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Sportakrobatik\dsab\Nachwuchsprogramm\2017\"/>
    </mc:Choice>
  </mc:AlternateContent>
  <bookViews>
    <workbookView xWindow="7650" yWindow="0" windowWidth="7515" windowHeight="5955" tabRatio="798" activeTab="4"/>
  </bookViews>
  <sheets>
    <sheet name="Menu" sheetId="16" r:id="rId1"/>
    <sheet name="Beispiel TS" sheetId="15" r:id="rId2"/>
    <sheet name="Grundstufe Paare TS" sheetId="10" r:id="rId3"/>
    <sheet name="Aufbau Paare TS" sheetId="11" r:id="rId4"/>
    <sheet name="Aufbau Trio TS" sheetId="12" r:id="rId5"/>
    <sheet name="Aufbau vier TS" sheetId="17" r:id="rId6"/>
  </sheets>
  <definedNames>
    <definedName name="_xlnm.Print_Area" localSheetId="3">'Aufbau Paare TS'!$A$1:$AG$20</definedName>
    <definedName name="_xlnm.Print_Area" localSheetId="4">'Aufbau Trio TS'!$A$1:$AF$20</definedName>
    <definedName name="_xlnm.Print_Area" localSheetId="5">'Aufbau vier TS'!$A$1:$AG$21</definedName>
    <definedName name="_xlnm.Print_Area" localSheetId="1">'Beispiel TS'!$A$1:$I$23</definedName>
    <definedName name="_xlnm.Print_Area" localSheetId="2">'Grundstufe Paare TS'!$A$1:$P$20</definedName>
    <definedName name="_xlnm.Print_Area" localSheetId="0">Menu!$A$1:$G$14</definedName>
  </definedNames>
  <calcPr calcId="152511"/>
</workbook>
</file>

<file path=xl/calcChain.xml><?xml version="1.0" encoding="utf-8"?>
<calcChain xmlns="http://schemas.openxmlformats.org/spreadsheetml/2006/main">
  <c r="E22" i="15" l="1"/>
  <c r="I1" i="15"/>
  <c r="AA5" i="11"/>
  <c r="S5" i="11"/>
  <c r="K5" i="11"/>
  <c r="C5" i="11"/>
  <c r="AC15" i="11"/>
  <c r="AC17" i="11"/>
  <c r="AC19" i="11"/>
  <c r="U15" i="11"/>
  <c r="U17" i="11"/>
  <c r="U19" i="11"/>
  <c r="M15" i="11"/>
  <c r="M17" i="11"/>
  <c r="M19" i="11"/>
  <c r="E15" i="11"/>
  <c r="E17" i="11"/>
  <c r="E19" i="11"/>
  <c r="AC13" i="11"/>
  <c r="U13" i="11"/>
  <c r="M13" i="11"/>
  <c r="E13" i="11"/>
  <c r="Q14" i="11"/>
  <c r="AA5" i="12"/>
  <c r="S5" i="12"/>
  <c r="K5" i="12"/>
  <c r="C5" i="12"/>
  <c r="AC15" i="12"/>
  <c r="AC17" i="12"/>
  <c r="AC19" i="12"/>
  <c r="Q14" i="12"/>
  <c r="E15" i="12"/>
  <c r="E17" i="12"/>
  <c r="E19" i="12"/>
  <c r="E13" i="12"/>
  <c r="U15" i="12"/>
  <c r="U17" i="12"/>
  <c r="U19" i="12"/>
  <c r="M15" i="12"/>
  <c r="M17" i="12"/>
  <c r="M19" i="12"/>
  <c r="AC13" i="12"/>
  <c r="U13" i="12"/>
  <c r="M13" i="12"/>
  <c r="AA6" i="17"/>
  <c r="S6" i="17"/>
  <c r="K6" i="17"/>
  <c r="C6" i="17"/>
  <c r="E14" i="17"/>
  <c r="M14" i="17"/>
  <c r="U14" i="17"/>
  <c r="AC14" i="17"/>
  <c r="Q15" i="17"/>
  <c r="E16" i="17"/>
  <c r="E21" i="17" s="1"/>
  <c r="M16" i="17"/>
  <c r="M21" i="17" s="1"/>
  <c r="U16" i="17"/>
  <c r="U21" i="17" s="1"/>
  <c r="AC16" i="17"/>
  <c r="AC21" i="17" s="1"/>
  <c r="E18" i="17"/>
  <c r="E20" i="17"/>
  <c r="M18" i="17"/>
  <c r="M20" i="17"/>
  <c r="U18" i="17"/>
  <c r="U20" i="17"/>
  <c r="AC18" i="17"/>
  <c r="AC20" i="17"/>
  <c r="C6" i="15"/>
  <c r="E17" i="15"/>
  <c r="E19" i="15"/>
  <c r="E21" i="15"/>
  <c r="E15" i="15"/>
  <c r="G18" i="15" s="1"/>
  <c r="C5" i="10"/>
  <c r="K5" i="10"/>
  <c r="M15" i="10"/>
  <c r="M17" i="10"/>
  <c r="M19" i="10"/>
  <c r="E15" i="10"/>
  <c r="E17" i="10"/>
  <c r="E19" i="10"/>
  <c r="M13" i="10"/>
  <c r="E13" i="10"/>
  <c r="M20" i="10" l="1"/>
  <c r="O16" i="10" s="1"/>
  <c r="E20" i="10"/>
  <c r="G16" i="10" s="1"/>
  <c r="M20" i="11"/>
  <c r="O16" i="11" s="1"/>
  <c r="AC20" i="11"/>
  <c r="AE16" i="11" s="1"/>
  <c r="E20" i="11"/>
  <c r="G16" i="11" s="1"/>
  <c r="U20" i="11"/>
  <c r="W16" i="11" s="1"/>
  <c r="M20" i="12"/>
  <c r="O16" i="12"/>
  <c r="U20" i="12"/>
  <c r="W16" i="12" s="1"/>
  <c r="E20" i="12"/>
  <c r="G16" i="12" s="1"/>
  <c r="AC20" i="12"/>
  <c r="AE16" i="12" s="1"/>
  <c r="AE17" i="17"/>
  <c r="O17" i="17"/>
  <c r="W17" i="17"/>
  <c r="G17" i="17"/>
</calcChain>
</file>

<file path=xl/comments1.xml><?xml version="1.0" encoding="utf-8"?>
<comments xmlns="http://schemas.openxmlformats.org/spreadsheetml/2006/main">
  <authors>
    <author>4712</author>
    <author>Andy Farley</author>
  </authors>
  <commentList>
    <comment ref="D5" authorId="0" shapeId="0">
      <text/>
    </comment>
    <comment ref="E9" authorId="1" shapeId="0">
      <text>
        <r>
          <rPr>
            <b/>
            <sz val="8"/>
            <color indexed="81"/>
            <rFont val="Tahoma"/>
            <family val="2"/>
          </rPr>
          <t>Eingabe der Value  hier.</t>
        </r>
      </text>
    </comment>
    <comment ref="E15" authorId="1" shapeId="0">
      <text>
        <r>
          <rPr>
            <b/>
            <sz val="8"/>
            <color indexed="81"/>
            <rFont val="Tahoma"/>
            <family val="2"/>
          </rPr>
          <t>Die Summe (Wert)
der Paarelelemente
wird automatisch
berechnet.</t>
        </r>
      </text>
    </comment>
    <comment ref="D17" authorId="1" shapeId="0">
      <text>
        <r>
          <rPr>
            <b/>
            <sz val="8"/>
            <color indexed="81"/>
            <rFont val="Tahoma"/>
            <family val="2"/>
          </rPr>
          <t>Gib die Schwierigkeit
der Elemente hier
für alle Partner ein.</t>
        </r>
      </text>
    </comment>
    <comment ref="E17" authorId="1" shapeId="0">
      <text>
        <r>
          <rPr>
            <b/>
            <sz val="8"/>
            <color indexed="81"/>
            <rFont val="Tahoma"/>
            <family val="2"/>
          </rPr>
          <t>Gesamt - Wert der
Schwierigkeit für
die Zeile wird
automatisch berechnet.</t>
        </r>
      </text>
    </comment>
    <comment ref="G18" authorId="1" shapeId="0">
      <text>
        <r>
          <rPr>
            <b/>
            <sz val="8"/>
            <color indexed="81"/>
            <rFont val="Tahoma"/>
            <family val="2"/>
          </rPr>
          <t>Gesamtschwierigkeit
wird automatisch
berechnet und hier
eingetragen.</t>
        </r>
      </text>
    </comment>
    <comment ref="E22" authorId="1" shapeId="0">
      <text>
        <r>
          <rPr>
            <b/>
            <sz val="8"/>
            <color indexed="81"/>
            <rFont val="Tahoma"/>
            <family val="2"/>
          </rPr>
          <t>Gesamtschwierigkeit
der Ind. Elemente
wird automatisch berechnet.</t>
        </r>
      </text>
    </comment>
  </commentList>
</comments>
</file>

<file path=xl/sharedStrings.xml><?xml version="1.0" encoding="utf-8"?>
<sst xmlns="http://schemas.openxmlformats.org/spreadsheetml/2006/main" count="394" uniqueCount="98">
  <si>
    <t>A</t>
  </si>
  <si>
    <t>B</t>
  </si>
  <si>
    <t>C</t>
  </si>
  <si>
    <t>D</t>
  </si>
  <si>
    <t>E</t>
  </si>
  <si>
    <t>F</t>
  </si>
  <si>
    <t>Flex</t>
  </si>
  <si>
    <t>Stand</t>
  </si>
  <si>
    <t>Agility</t>
  </si>
  <si>
    <t>Tumble</t>
  </si>
  <si>
    <t>Agility/stand</t>
  </si>
  <si>
    <t>Cat 2</t>
  </si>
  <si>
    <t>Total</t>
  </si>
  <si>
    <t>Total Pairs</t>
  </si>
  <si>
    <t>Chromatic Fuge (Bach BWV 930)</t>
  </si>
  <si>
    <t>Beispiel Tariff Sheet</t>
  </si>
  <si>
    <t xml:space="preserve">A. Abele </t>
  </si>
  <si>
    <t xml:space="preserve">B. Bebele </t>
  </si>
  <si>
    <t xml:space="preserve">Name </t>
  </si>
  <si>
    <t>Verein</t>
  </si>
  <si>
    <t>Trainer</t>
  </si>
  <si>
    <t>Musik</t>
  </si>
  <si>
    <t>Grundstufe A</t>
  </si>
  <si>
    <t>Grundstufe B</t>
  </si>
  <si>
    <t>Namen</t>
  </si>
  <si>
    <t>Startnummer</t>
  </si>
  <si>
    <t>Aufbaustufe A1</t>
  </si>
  <si>
    <t>Aufbaustufe A2</t>
  </si>
  <si>
    <t>1 Value 
von FIG</t>
  </si>
  <si>
    <t>2 Value 
von FIG</t>
  </si>
  <si>
    <t>2--3 Value 
von FIG</t>
  </si>
  <si>
    <t>Aufbaustufe A3 Balance</t>
  </si>
  <si>
    <t>Aufbaustufe A3 Dynamkic</t>
  </si>
  <si>
    <t>Aufbaustufe A3 Dynamic</t>
  </si>
  <si>
    <t>Grundstufen Paare</t>
  </si>
  <si>
    <t>Inhalt</t>
  </si>
  <si>
    <t>Aufbaustufen Paare</t>
  </si>
  <si>
    <t>Aufbaustufen Herren Gruppen</t>
  </si>
  <si>
    <t>Aufbaustufen Damen Gruppen</t>
  </si>
  <si>
    <t>Übungsbögen Paare</t>
  </si>
  <si>
    <t>Übungsbögen Damen Gruppen</t>
  </si>
  <si>
    <t>Übungsbögen Herren Gruppen</t>
  </si>
  <si>
    <t xml:space="preserve">                oder</t>
  </si>
  <si>
    <t xml:space="preserve">                 oder</t>
  </si>
  <si>
    <t>oder</t>
  </si>
  <si>
    <t>oder         oder</t>
  </si>
  <si>
    <t xml:space="preserve">oder
</t>
  </si>
  <si>
    <t>Menü WeNa</t>
  </si>
  <si>
    <t>1 Rad</t>
  </si>
  <si>
    <t>2 Räder in unmittelbarer Folge</t>
  </si>
  <si>
    <t>Rondat Strecksprung</t>
  </si>
  <si>
    <t>Rondat Strecksprung mit 180°</t>
  </si>
  <si>
    <t>mit 360°</t>
  </si>
  <si>
    <r>
      <t xml:space="preserve">Wettkampfprogramm zur Nachwuchsförderung des </t>
    </r>
    <r>
      <rPr>
        <b/>
        <sz val="10"/>
        <rFont val="Arial"/>
        <family val="2"/>
      </rPr>
      <t>WSAV &amp; SSAV</t>
    </r>
  </si>
  <si>
    <t>A1 - Paare</t>
  </si>
  <si>
    <t>Sportakrobatik Musterhausen e.V.</t>
  </si>
  <si>
    <t>Maxi Mustercoach</t>
  </si>
  <si>
    <t>Rolle (vorwärts oder Rückwärts</t>
  </si>
  <si>
    <t>Rolle vorwärts in (jeweils 2")</t>
  </si>
  <si>
    <t>Rondat Strecksprung mit 180°mit Flugrolle vorwärts</t>
  </si>
  <si>
    <t>Rondat Flick-Flack
oder
Handstandüberschlag
oder
Rondat 180 Rondat 180</t>
  </si>
  <si>
    <t>Rondat Doppel-Flick
oder
Salto Vorwärts
oder
Rondat Salto Rückwärts</t>
  </si>
  <si>
    <t>Power beim ersten</t>
  </si>
  <si>
    <t xml:space="preserve">neues Bild </t>
  </si>
  <si>
    <t xml:space="preserve"> --&gt; Kopfstand 2“, oder 
Kerze 2" oder Standwage 2"</t>
  </si>
  <si>
    <t>mit ständigem Kontakt</t>
  </si>
  <si>
    <t>3 Value 
von FIG
oder mehr</t>
  </si>
  <si>
    <t>4-5 Value 
von FIG
oder mehr</t>
  </si>
  <si>
    <t>4 Value 
von FIG
oder mehr</t>
  </si>
  <si>
    <t>vorwärts oder rückwärts Salto gebückt</t>
  </si>
  <si>
    <t>vorwärts oder rückwärts Salto gehockt</t>
  </si>
  <si>
    <t>vorwärts oder rückwärts Salto gestreckt</t>
  </si>
  <si>
    <t>3/4 Salto rückwärts gehockt</t>
  </si>
  <si>
    <t>3/4 Salto rückwärts gebückt</t>
  </si>
  <si>
    <t>3/4 Salto rückwärts gestreckt</t>
  </si>
  <si>
    <t>Reihenfolge</t>
  </si>
  <si>
    <t>Verein:</t>
  </si>
  <si>
    <t>Musik:</t>
  </si>
  <si>
    <t>Trainer:</t>
  </si>
  <si>
    <t xml:space="preserve">Startnummer: </t>
  </si>
  <si>
    <t>Version 3.1 Januar 2017</t>
  </si>
  <si>
    <t>Agility/Stand</t>
  </si>
  <si>
    <t>Hocksprung aus Stand mit Unterstützung UP ohne ständigen Kontakt</t>
  </si>
  <si>
    <t>Grätschsprung aus Stand mit Unterstützung UP ohne ständigen Kontakt</t>
  </si>
  <si>
    <t>mit lösen</t>
  </si>
  <si>
    <t xml:space="preserve"> </t>
  </si>
  <si>
    <t>Hanstand auf Beinen</t>
  </si>
  <si>
    <t>Kontakt lösen</t>
  </si>
  <si>
    <t>Strecksprung aus Stand mit Unterstützung UP - Kontakt lösen</t>
  </si>
  <si>
    <t xml:space="preserve">               oder</t>
  </si>
  <si>
    <t>Abgang von Schwalbe 1/4 Salto Rückwärts auf Boden</t>
  </si>
  <si>
    <t>Kontakt erlaubt</t>
  </si>
  <si>
    <r>
      <t xml:space="preserve">eine Hand des OP
 auf der Schulter
 des UP;
</t>
    </r>
    <r>
      <rPr>
        <sz val="6"/>
        <rFont val="Arial"/>
        <family val="2"/>
      </rPr>
      <t>Der UP unterstützt mit 
einer Hand den 
Handstand des OP</t>
    </r>
  </si>
  <si>
    <t>Grätschsprung gebückt  aus Stand mit Unterstützung UP mit ständigen Kontakt</t>
  </si>
  <si>
    <t>Mit ständigem Kontakt</t>
  </si>
  <si>
    <t xml:space="preserve">mit 180° </t>
  </si>
  <si>
    <t>Handstand auf Beinen</t>
  </si>
  <si>
    <t>mit Flugphase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</si>
</sst>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39" x14ac:knownFonts="1">
    <font>
      <sz val="10"/>
      <name val="Arial"/>
    </font>
    <font>
      <b/>
      <sz val="14"/>
      <name val="Arial"/>
      <family val="2"/>
    </font>
    <font>
      <sz val="8"/>
      <name val="Arial"/>
      <family val="2"/>
    </font>
    <font>
      <sz val="10"/>
      <color indexed="43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b/>
      <sz val="6"/>
      <name val="Arial"/>
      <family val="2"/>
    </font>
    <font>
      <sz val="7"/>
      <name val="Arial"/>
      <family val="2"/>
    </font>
    <font>
      <b/>
      <sz val="8"/>
      <color indexed="81"/>
      <name val="Tahoma"/>
      <family val="2"/>
    </font>
    <font>
      <sz val="9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0"/>
      <color indexed="9"/>
      <name val="Arial"/>
      <family val="2"/>
    </font>
    <font>
      <b/>
      <sz val="18"/>
      <name val="Arial"/>
      <family val="2"/>
    </font>
    <font>
      <b/>
      <sz val="12"/>
      <color indexed="18"/>
      <name val="Arial"/>
      <family val="2"/>
    </font>
    <font>
      <b/>
      <sz val="16"/>
      <color indexed="18"/>
      <name val="Arial"/>
      <family val="2"/>
    </font>
    <font>
      <sz val="12"/>
      <color indexed="18"/>
      <name val="Arial"/>
      <family val="2"/>
    </font>
    <font>
      <sz val="10"/>
      <color indexed="18"/>
      <name val="Arial"/>
      <family val="2"/>
    </font>
    <font>
      <b/>
      <sz val="14"/>
      <color indexed="18"/>
      <name val="Arial"/>
      <family val="2"/>
    </font>
    <font>
      <b/>
      <sz val="12"/>
      <color indexed="12"/>
      <name val="Arial"/>
      <family val="2"/>
    </font>
    <font>
      <b/>
      <sz val="18"/>
      <color indexed="12"/>
      <name val="Arial"/>
      <family val="2"/>
    </font>
    <font>
      <sz val="10"/>
      <color indexed="12"/>
      <name val="Arial"/>
      <family val="2"/>
    </font>
    <font>
      <b/>
      <sz val="12"/>
      <color indexed="10"/>
      <name val="Arial"/>
      <family val="2"/>
    </font>
    <font>
      <sz val="24"/>
      <name val="Britannic Bold"/>
      <family val="2"/>
    </font>
    <font>
      <sz val="9"/>
      <color indexed="10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b/>
      <sz val="14"/>
      <color indexed="12"/>
      <name val="Arial"/>
      <family val="2"/>
    </font>
    <font>
      <b/>
      <sz val="11"/>
      <color indexed="12"/>
      <name val="Arial"/>
      <family val="2"/>
    </font>
    <font>
      <sz val="6"/>
      <color indexed="8"/>
      <name val="Arial"/>
      <family val="2"/>
    </font>
    <font>
      <sz val="6"/>
      <name val="Arial"/>
      <family val="2"/>
    </font>
    <font>
      <b/>
      <sz val="11"/>
      <color indexed="18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5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02">
    <xf numFmtId="0" fontId="0" fillId="0" borderId="0" xfId="0"/>
    <xf numFmtId="0" fontId="2" fillId="0" borderId="1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4" xfId="0" applyFill="1" applyBorder="1"/>
    <xf numFmtId="0" fontId="0" fillId="0" borderId="5" xfId="0" applyFill="1" applyBorder="1"/>
    <xf numFmtId="0" fontId="0" fillId="0" borderId="1" xfId="0" applyBorder="1"/>
    <xf numFmtId="0" fontId="0" fillId="0" borderId="5" xfId="0" applyBorder="1"/>
    <xf numFmtId="0" fontId="13" fillId="0" borderId="0" xfId="0" applyFont="1"/>
    <xf numFmtId="0" fontId="1" fillId="0" borderId="6" xfId="0" applyFont="1" applyFill="1" applyBorder="1" applyAlignment="1">
      <alignment horizontal="center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13" fillId="0" borderId="0" xfId="0" applyFont="1" applyFill="1" applyAlignment="1">
      <alignment horizontal="center"/>
    </xf>
    <xf numFmtId="0" fontId="2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3" fillId="0" borderId="8" xfId="0" applyFont="1" applyBorder="1"/>
    <xf numFmtId="0" fontId="13" fillId="0" borderId="8" xfId="0" applyFont="1" applyFill="1" applyBorder="1"/>
    <xf numFmtId="0" fontId="1" fillId="0" borderId="9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textRotation="90"/>
    </xf>
    <xf numFmtId="0" fontId="5" fillId="0" borderId="3" xfId="0" applyFont="1" applyFill="1" applyBorder="1" applyAlignment="1">
      <alignment horizontal="center" vertical="center" textRotation="90" wrapText="1"/>
    </xf>
    <xf numFmtId="0" fontId="0" fillId="0" borderId="9" xfId="0" applyFill="1" applyBorder="1"/>
    <xf numFmtId="0" fontId="0" fillId="0" borderId="10" xfId="0" applyFill="1" applyBorder="1"/>
    <xf numFmtId="0" fontId="0" fillId="0" borderId="11" xfId="0" applyFill="1" applyBorder="1"/>
    <xf numFmtId="0" fontId="1" fillId="0" borderId="5" xfId="0" applyFont="1" applyFill="1" applyBorder="1" applyAlignment="1">
      <alignment horizontal="center" vertical="center"/>
    </xf>
    <xf numFmtId="0" fontId="0" fillId="0" borderId="4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 shrinkToFi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0" fillId="0" borderId="5" xfId="0" applyFill="1" applyBorder="1" applyAlignment="1"/>
    <xf numFmtId="0" fontId="2" fillId="0" borderId="4" xfId="0" applyFont="1" applyBorder="1" applyAlignment="1">
      <alignment horizontal="center" wrapText="1"/>
    </xf>
    <xf numFmtId="0" fontId="0" fillId="0" borderId="11" xfId="0" applyFill="1" applyBorder="1" applyAlignment="1"/>
    <xf numFmtId="0" fontId="8" fillId="0" borderId="3" xfId="0" applyFont="1" applyFill="1" applyBorder="1" applyAlignment="1">
      <alignment horizontal="center" vertical="center" textRotation="90" wrapText="1"/>
    </xf>
    <xf numFmtId="0" fontId="13" fillId="0" borderId="8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0" fillId="0" borderId="17" xfId="0" applyBorder="1" applyAlignment="1">
      <alignment horizontal="center" vertical="center" textRotation="90"/>
    </xf>
    <xf numFmtId="0" fontId="0" fillId="0" borderId="1" xfId="0" applyFill="1" applyBorder="1" applyAlignment="1"/>
    <xf numFmtId="0" fontId="0" fillId="0" borderId="5" xfId="0" applyBorder="1" applyAlignment="1"/>
    <xf numFmtId="0" fontId="0" fillId="0" borderId="1" xfId="0" applyBorder="1" applyAlignment="1"/>
    <xf numFmtId="0" fontId="0" fillId="0" borderId="4" xfId="0" applyBorder="1" applyAlignment="1"/>
    <xf numFmtId="0" fontId="2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5" fillId="0" borderId="18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wrapText="1"/>
    </xf>
    <xf numFmtId="0" fontId="15" fillId="0" borderId="0" xfId="0" applyFont="1"/>
    <xf numFmtId="0" fontId="0" fillId="0" borderId="6" xfId="0" applyBorder="1" applyAlignment="1">
      <alignment horizontal="center" vertical="center" textRotation="90"/>
    </xf>
    <xf numFmtId="0" fontId="1" fillId="0" borderId="6" xfId="0" applyFont="1" applyFill="1" applyBorder="1" applyAlignment="1">
      <alignment horizontal="center" vertical="center" textRotation="90" wrapText="1"/>
    </xf>
    <xf numFmtId="0" fontId="0" fillId="0" borderId="6" xfId="0" applyBorder="1" applyAlignment="1">
      <alignment horizontal="center" vertical="center" textRotation="90" wrapText="1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/>
    <xf numFmtId="0" fontId="20" fillId="0" borderId="0" xfId="0" applyFont="1"/>
    <xf numFmtId="0" fontId="17" fillId="0" borderId="19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/>
    </xf>
    <xf numFmtId="0" fontId="6" fillId="0" borderId="21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/>
    </xf>
    <xf numFmtId="164" fontId="16" fillId="0" borderId="0" xfId="0" applyNumberFormat="1" applyFont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 wrapText="1" shrinkToFit="1"/>
    </xf>
    <xf numFmtId="0" fontId="2" fillId="0" borderId="15" xfId="0" applyFont="1" applyFill="1" applyBorder="1" applyAlignment="1">
      <alignment horizontal="center" vertical="center" wrapText="1" shrinkToFit="1"/>
    </xf>
    <xf numFmtId="0" fontId="5" fillId="0" borderId="18" xfId="0" applyFont="1" applyFill="1" applyBorder="1" applyAlignment="1">
      <alignment horizontal="center" vertical="center" textRotation="90" wrapText="1"/>
    </xf>
    <xf numFmtId="0" fontId="4" fillId="0" borderId="2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4" fillId="0" borderId="0" xfId="0" applyFont="1"/>
    <xf numFmtId="0" fontId="6" fillId="0" borderId="2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Border="1"/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6" fillId="0" borderId="0" xfId="0" applyFont="1" applyBorder="1"/>
    <xf numFmtId="0" fontId="5" fillId="0" borderId="0" xfId="0" applyFont="1" applyBorder="1" applyAlignment="1">
      <alignment horizontal="center"/>
    </xf>
    <xf numFmtId="0" fontId="0" fillId="0" borderId="0" xfId="0" applyFill="1" applyBorder="1"/>
    <xf numFmtId="0" fontId="18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9" fillId="0" borderId="0" xfId="0" applyFont="1" applyBorder="1"/>
    <xf numFmtId="0" fontId="13" fillId="0" borderId="0" xfId="0" applyFont="1" applyFill="1" applyBorder="1" applyAlignment="1">
      <alignment horizontal="center" vertical="center"/>
    </xf>
    <xf numFmtId="0" fontId="15" fillId="0" borderId="0" xfId="0" applyFont="1" applyFill="1"/>
    <xf numFmtId="0" fontId="23" fillId="0" borderId="0" xfId="0" applyFont="1" applyAlignment="1">
      <alignment horizontal="center"/>
    </xf>
    <xf numFmtId="0" fontId="22" fillId="2" borderId="5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 shrinkToFit="1"/>
    </xf>
    <xf numFmtId="0" fontId="22" fillId="2" borderId="15" xfId="0" applyFont="1" applyFill="1" applyBorder="1" applyAlignment="1">
      <alignment horizontal="center" vertical="center" wrapText="1" shrinkToFit="1"/>
    </xf>
    <xf numFmtId="0" fontId="22" fillId="0" borderId="0" xfId="0" applyFont="1"/>
    <xf numFmtId="0" fontId="25" fillId="0" borderId="0" xfId="0" applyFont="1"/>
    <xf numFmtId="0" fontId="2" fillId="0" borderId="0" xfId="0" applyFont="1"/>
    <xf numFmtId="0" fontId="27" fillId="0" borderId="0" xfId="1" applyFont="1" applyAlignment="1" applyProtection="1"/>
    <xf numFmtId="0" fontId="7" fillId="0" borderId="0" xfId="1" applyFont="1" applyAlignment="1" applyProtection="1"/>
    <xf numFmtId="0" fontId="1" fillId="0" borderId="2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textRotation="90"/>
    </xf>
    <xf numFmtId="0" fontId="28" fillId="0" borderId="1" xfId="0" applyFont="1" applyFill="1" applyBorder="1" applyAlignment="1">
      <alignment horizontal="left" vertical="top" wrapText="1"/>
    </xf>
    <xf numFmtId="0" fontId="28" fillId="0" borderId="4" xfId="0" applyFont="1" applyFill="1" applyBorder="1" applyAlignment="1">
      <alignment horizontal="left" vertical="top" wrapText="1"/>
    </xf>
    <xf numFmtId="0" fontId="28" fillId="0" borderId="4" xfId="0" applyFont="1" applyFill="1" applyBorder="1" applyAlignment="1">
      <alignment horizontal="left" vertical="top"/>
    </xf>
    <xf numFmtId="0" fontId="9" fillId="0" borderId="1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horizontal="center" vertical="center" wrapText="1"/>
    </xf>
    <xf numFmtId="0" fontId="7" fillId="3" borderId="25" xfId="1" applyFill="1" applyBorder="1" applyAlignment="1" applyProtection="1"/>
    <xf numFmtId="0" fontId="0" fillId="0" borderId="11" xfId="0" applyBorder="1" applyAlignment="1">
      <alignment vertical="top" wrapText="1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6" xfId="0" applyFill="1" applyBorder="1"/>
    <xf numFmtId="0" fontId="13" fillId="0" borderId="26" xfId="0" applyFont="1" applyFill="1" applyBorder="1" applyAlignment="1">
      <alignment horizontal="center" vertical="center"/>
    </xf>
    <xf numFmtId="0" fontId="29" fillId="0" borderId="0" xfId="0" applyFont="1"/>
    <xf numFmtId="0" fontId="29" fillId="0" borderId="0" xfId="0" applyFont="1" applyFill="1"/>
    <xf numFmtId="0" fontId="2" fillId="0" borderId="9" xfId="0" applyFont="1" applyFill="1" applyBorder="1" applyAlignment="1">
      <alignment horizontal="center" vertical="center" wrapText="1"/>
    </xf>
    <xf numFmtId="0" fontId="7" fillId="3" borderId="27" xfId="1" applyFill="1" applyBorder="1" applyAlignment="1" applyProtection="1"/>
    <xf numFmtId="0" fontId="0" fillId="3" borderId="28" xfId="0" applyFill="1" applyBorder="1"/>
    <xf numFmtId="0" fontId="7" fillId="3" borderId="25" xfId="1" applyFont="1" applyFill="1" applyBorder="1" applyAlignment="1" applyProtection="1"/>
    <xf numFmtId="0" fontId="9" fillId="0" borderId="9" xfId="0" applyFont="1" applyFill="1" applyBorder="1" applyAlignment="1">
      <alignment wrapText="1"/>
    </xf>
    <xf numFmtId="0" fontId="5" fillId="0" borderId="0" xfId="0" applyFont="1" applyAlignment="1">
      <alignment horizontal="left"/>
    </xf>
    <xf numFmtId="0" fontId="31" fillId="0" borderId="0" xfId="0" applyFont="1" applyAlignment="1">
      <alignment horizontal="left"/>
    </xf>
    <xf numFmtId="0" fontId="32" fillId="0" borderId="0" xfId="0" applyFont="1"/>
    <xf numFmtId="0" fontId="29" fillId="0" borderId="1" xfId="0" applyFont="1" applyFill="1" applyBorder="1" applyAlignment="1">
      <alignment horizontal="left" vertical="top"/>
    </xf>
    <xf numFmtId="0" fontId="4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0" fillId="0" borderId="10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top" wrapText="1"/>
    </xf>
    <xf numFmtId="0" fontId="9" fillId="0" borderId="4" xfId="0" applyFont="1" applyFill="1" applyBorder="1" applyAlignment="1">
      <alignment horizontal="left" vertical="top" wrapText="1" shrinkToFit="1"/>
    </xf>
    <xf numFmtId="0" fontId="0" fillId="0" borderId="0" xfId="0" applyFill="1" applyAlignment="1">
      <alignment horizontal="center" wrapText="1"/>
    </xf>
    <xf numFmtId="0" fontId="0" fillId="0" borderId="0" xfId="0" applyFill="1" applyAlignment="1">
      <alignment horizontal="center"/>
    </xf>
    <xf numFmtId="164" fontId="16" fillId="0" borderId="0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vertical="top" wrapText="1" shrinkToFit="1"/>
    </xf>
    <xf numFmtId="0" fontId="2" fillId="0" borderId="4" xfId="0" applyFont="1" applyFill="1" applyBorder="1" applyAlignment="1">
      <alignment horizontal="left" vertical="top" wrapText="1" shrinkToFit="1"/>
    </xf>
    <xf numFmtId="0" fontId="2" fillId="0" borderId="4" xfId="0" applyFont="1" applyFill="1" applyBorder="1" applyAlignment="1">
      <alignment vertical="top" wrapText="1"/>
    </xf>
    <xf numFmtId="0" fontId="34" fillId="0" borderId="5" xfId="0" applyFont="1" applyFill="1" applyBorder="1" applyAlignment="1">
      <alignment vertical="top"/>
    </xf>
    <xf numFmtId="0" fontId="34" fillId="0" borderId="1" xfId="0" applyFont="1" applyFill="1" applyBorder="1" applyAlignment="1">
      <alignment vertical="top" wrapText="1"/>
    </xf>
    <xf numFmtId="0" fontId="34" fillId="0" borderId="1" xfId="0" applyFont="1" applyFill="1" applyBorder="1" applyAlignment="1">
      <alignment vertical="top"/>
    </xf>
    <xf numFmtId="0" fontId="34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/>
    </xf>
    <xf numFmtId="0" fontId="19" fillId="0" borderId="28" xfId="0" applyFont="1" applyFill="1" applyBorder="1" applyAlignment="1"/>
    <xf numFmtId="0" fontId="21" fillId="2" borderId="29" xfId="0" applyFont="1" applyFill="1" applyBorder="1" applyAlignment="1">
      <alignment horizontal="center" vertical="center"/>
    </xf>
    <xf numFmtId="0" fontId="21" fillId="2" borderId="30" xfId="0" applyFont="1" applyFill="1" applyBorder="1" applyAlignment="1">
      <alignment horizontal="center" vertical="center"/>
    </xf>
    <xf numFmtId="0" fontId="21" fillId="5" borderId="30" xfId="0" applyFont="1" applyFill="1" applyBorder="1" applyAlignment="1">
      <alignment horizontal="center" vertical="center"/>
    </xf>
    <xf numFmtId="0" fontId="20" fillId="0" borderId="30" xfId="0" applyFont="1" applyFill="1" applyBorder="1" applyAlignment="1">
      <alignment horizontal="center" vertical="center" wrapText="1"/>
    </xf>
    <xf numFmtId="0" fontId="20" fillId="6" borderId="30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/>
    </xf>
    <xf numFmtId="0" fontId="21" fillId="0" borderId="29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/>
    </xf>
    <xf numFmtId="0" fontId="19" fillId="0" borderId="34" xfId="0" applyFont="1" applyFill="1" applyBorder="1" applyAlignment="1"/>
    <xf numFmtId="0" fontId="21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/>
    </xf>
    <xf numFmtId="0" fontId="19" fillId="0" borderId="35" xfId="0" applyFont="1" applyFill="1" applyBorder="1" applyAlignment="1">
      <alignment horizontal="center"/>
    </xf>
    <xf numFmtId="0" fontId="19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wrapText="1"/>
    </xf>
    <xf numFmtId="0" fontId="35" fillId="0" borderId="0" xfId="0" applyFont="1"/>
    <xf numFmtId="0" fontId="34" fillId="0" borderId="0" xfId="0" applyFont="1"/>
    <xf numFmtId="0" fontId="6" fillId="0" borderId="36" xfId="0" applyFont="1" applyBorder="1"/>
    <xf numFmtId="0" fontId="5" fillId="0" borderId="36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0" fillId="0" borderId="36" xfId="0" applyBorder="1"/>
    <xf numFmtId="0" fontId="17" fillId="0" borderId="36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8" fillId="0" borderId="30" xfId="0" applyFont="1" applyBorder="1" applyAlignment="1">
      <alignment horizontal="center"/>
    </xf>
    <xf numFmtId="0" fontId="34" fillId="0" borderId="30" xfId="0" applyFont="1" applyBorder="1" applyAlignment="1">
      <alignment horizontal="left" vertical="top"/>
    </xf>
    <xf numFmtId="0" fontId="0" fillId="0" borderId="30" xfId="0" applyBorder="1"/>
    <xf numFmtId="0" fontId="1" fillId="0" borderId="37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textRotation="90" wrapText="1"/>
    </xf>
    <xf numFmtId="0" fontId="30" fillId="0" borderId="38" xfId="0" applyFont="1" applyFill="1" applyBorder="1" applyAlignment="1">
      <alignment horizontal="left" vertical="top" wrapText="1"/>
    </xf>
    <xf numFmtId="0" fontId="0" fillId="0" borderId="32" xfId="0" applyFill="1" applyBorder="1"/>
    <xf numFmtId="0" fontId="1" fillId="0" borderId="32" xfId="0" applyFont="1" applyFill="1" applyBorder="1" applyAlignment="1">
      <alignment horizontal="center" vertical="center"/>
    </xf>
    <xf numFmtId="0" fontId="29" fillId="0" borderId="32" xfId="0" applyFont="1" applyFill="1" applyBorder="1" applyAlignment="1">
      <alignment horizontal="left" vertical="top"/>
    </xf>
    <xf numFmtId="0" fontId="28" fillId="0" borderId="32" xfId="0" applyFont="1" applyFill="1" applyBorder="1" applyAlignment="1">
      <alignment horizontal="left" vertical="top"/>
    </xf>
    <xf numFmtId="0" fontId="12" fillId="0" borderId="32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left" vertical="top" wrapText="1"/>
    </xf>
    <xf numFmtId="0" fontId="12" fillId="0" borderId="32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left" vertical="top" wrapText="1" shrinkToFit="1"/>
    </xf>
    <xf numFmtId="0" fontId="12" fillId="0" borderId="32" xfId="0" applyFont="1" applyFill="1" applyBorder="1" applyAlignment="1">
      <alignment horizontal="center" vertical="center" wrapText="1" shrinkToFit="1"/>
    </xf>
    <xf numFmtId="0" fontId="6" fillId="0" borderId="40" xfId="0" applyFont="1" applyFill="1" applyBorder="1" applyAlignment="1">
      <alignment horizontal="center"/>
    </xf>
    <xf numFmtId="0" fontId="0" fillId="0" borderId="38" xfId="0" applyFill="1" applyBorder="1"/>
    <xf numFmtId="0" fontId="28" fillId="0" borderId="32" xfId="0" applyFont="1" applyFill="1" applyBorder="1" applyAlignment="1">
      <alignment horizontal="left" vertical="top" wrapText="1"/>
    </xf>
    <xf numFmtId="0" fontId="6" fillId="0" borderId="30" xfId="0" applyFont="1" applyBorder="1"/>
    <xf numFmtId="0" fontId="36" fillId="0" borderId="0" xfId="0" applyFont="1" applyFill="1"/>
    <xf numFmtId="0" fontId="4" fillId="0" borderId="32" xfId="0" applyFont="1" applyFill="1" applyBorder="1"/>
    <xf numFmtId="0" fontId="34" fillId="0" borderId="32" xfId="0" applyFont="1" applyFill="1" applyBorder="1" applyAlignment="1">
      <alignment vertical="top" wrapText="1"/>
    </xf>
    <xf numFmtId="0" fontId="34" fillId="0" borderId="32" xfId="0" applyFont="1" applyFill="1" applyBorder="1" applyAlignment="1">
      <alignment vertical="top"/>
    </xf>
    <xf numFmtId="0" fontId="13" fillId="0" borderId="30" xfId="0" applyFont="1" applyFill="1" applyBorder="1" applyAlignment="1">
      <alignment horizontal="center" vertical="center" wrapText="1"/>
    </xf>
    <xf numFmtId="0" fontId="11" fillId="0" borderId="32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/>
    <xf numFmtId="0" fontId="21" fillId="0" borderId="34" xfId="0" applyFont="1" applyFill="1" applyBorder="1" applyAlignment="1">
      <alignment horizontal="center" vertical="center"/>
    </xf>
    <xf numFmtId="0" fontId="0" fillId="0" borderId="32" xfId="0" applyFill="1" applyBorder="1" applyAlignment="1"/>
    <xf numFmtId="0" fontId="2" fillId="0" borderId="38" xfId="0" applyFont="1" applyFill="1" applyBorder="1" applyAlignment="1">
      <alignment horizontal="left" vertical="top" wrapText="1"/>
    </xf>
    <xf numFmtId="0" fontId="2" fillId="0" borderId="32" xfId="0" applyFont="1" applyFill="1" applyBorder="1" applyAlignment="1">
      <alignment vertical="top" wrapText="1"/>
    </xf>
    <xf numFmtId="0" fontId="4" fillId="0" borderId="32" xfId="0" applyFont="1" applyFill="1" applyBorder="1" applyAlignment="1">
      <alignment wrapText="1"/>
    </xf>
    <xf numFmtId="0" fontId="2" fillId="0" borderId="32" xfId="0" applyFont="1" applyFill="1" applyBorder="1" applyAlignment="1">
      <alignment horizontal="left" vertical="top" wrapText="1" shrinkToFit="1"/>
    </xf>
    <xf numFmtId="0" fontId="2" fillId="0" borderId="39" xfId="0" applyFont="1" applyFill="1" applyBorder="1" applyAlignment="1">
      <alignment horizontal="center" vertical="center" wrapText="1" shrinkToFit="1"/>
    </xf>
    <xf numFmtId="0" fontId="4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17" fillId="0" borderId="40" xfId="0" applyFont="1" applyFill="1" applyBorder="1" applyAlignment="1">
      <alignment horizontal="center"/>
    </xf>
    <xf numFmtId="0" fontId="0" fillId="0" borderId="20" xfId="0" applyFill="1" applyBorder="1"/>
    <xf numFmtId="0" fontId="6" fillId="0" borderId="40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/>
    </xf>
    <xf numFmtId="0" fontId="19" fillId="0" borderId="21" xfId="0" applyFont="1" applyFill="1" applyBorder="1" applyAlignment="1">
      <alignment horizontal="center"/>
    </xf>
    <xf numFmtId="0" fontId="4" fillId="0" borderId="21" xfId="0" applyFont="1" applyBorder="1"/>
    <xf numFmtId="0" fontId="4" fillId="0" borderId="40" xfId="0" applyFont="1" applyBorder="1"/>
    <xf numFmtId="0" fontId="19" fillId="0" borderId="41" xfId="0" applyFont="1" applyFill="1" applyBorder="1" applyAlignment="1"/>
    <xf numFmtId="0" fontId="19" fillId="0" borderId="42" xfId="0" applyFont="1" applyFill="1" applyBorder="1" applyAlignment="1"/>
    <xf numFmtId="0" fontId="21" fillId="0" borderId="4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0" fillId="0" borderId="43" xfId="0" applyFill="1" applyBorder="1"/>
    <xf numFmtId="0" fontId="17" fillId="7" borderId="40" xfId="0" applyFont="1" applyFill="1" applyBorder="1" applyAlignment="1">
      <alignment horizontal="center"/>
    </xf>
    <xf numFmtId="0" fontId="17" fillId="0" borderId="13" xfId="0" applyFont="1" applyFill="1" applyBorder="1" applyAlignment="1">
      <alignment horizontal="center"/>
    </xf>
    <xf numFmtId="0" fontId="37" fillId="8" borderId="0" xfId="0" applyFont="1" applyFill="1"/>
    <xf numFmtId="0" fontId="37" fillId="8" borderId="10" xfId="0" applyFont="1" applyFill="1" applyBorder="1"/>
    <xf numFmtId="165" fontId="16" fillId="4" borderId="33" xfId="0" applyNumberFormat="1" applyFont="1" applyFill="1" applyBorder="1" applyAlignment="1">
      <alignment horizontal="center" vertical="center"/>
    </xf>
    <xf numFmtId="165" fontId="16" fillId="0" borderId="33" xfId="0" applyNumberFormat="1" applyFont="1" applyBorder="1" applyAlignment="1">
      <alignment horizontal="center" vertical="center"/>
    </xf>
    <xf numFmtId="165" fontId="16" fillId="0" borderId="3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textRotation="90" wrapText="1"/>
    </xf>
    <xf numFmtId="0" fontId="2" fillId="9" borderId="30" xfId="0" applyFont="1" applyFill="1" applyBorder="1" applyAlignment="1">
      <alignment horizontal="center" vertical="center" wrapText="1"/>
    </xf>
    <xf numFmtId="0" fontId="2" fillId="9" borderId="16" xfId="0" applyFont="1" applyFill="1" applyBorder="1" applyAlignment="1">
      <alignment horizontal="center" vertical="center" wrapText="1"/>
    </xf>
    <xf numFmtId="0" fontId="38" fillId="9" borderId="1" xfId="0" applyFont="1" applyFill="1" applyBorder="1" applyAlignment="1">
      <alignment horizontal="left" vertical="top" wrapText="1"/>
    </xf>
    <xf numFmtId="0" fontId="38" fillId="9" borderId="32" xfId="0" applyFont="1" applyFill="1" applyBorder="1" applyAlignment="1">
      <alignment horizontal="left" vertical="top" wrapText="1"/>
    </xf>
    <xf numFmtId="0" fontId="2" fillId="9" borderId="32" xfId="0" applyFont="1" applyFill="1" applyBorder="1"/>
    <xf numFmtId="0" fontId="2" fillId="9" borderId="32" xfId="0" applyFont="1" applyFill="1" applyBorder="1" applyAlignment="1">
      <alignment horizontal="center" vertical="top"/>
    </xf>
    <xf numFmtId="0" fontId="1" fillId="9" borderId="30" xfId="0" applyFont="1" applyFill="1" applyBorder="1" applyAlignment="1">
      <alignment horizontal="center" vertical="center"/>
    </xf>
    <xf numFmtId="0" fontId="0" fillId="0" borderId="32" xfId="0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4" fillId="0" borderId="1" xfId="0" applyFont="1" applyFill="1" applyBorder="1" applyAlignment="1">
      <alignment wrapText="1"/>
    </xf>
    <xf numFmtId="0" fontId="4" fillId="0" borderId="4" xfId="0" applyFont="1" applyFill="1" applyBorder="1" applyAlignment="1">
      <alignment vertical="top"/>
    </xf>
    <xf numFmtId="0" fontId="33" fillId="0" borderId="10" xfId="0" applyFont="1" applyFill="1" applyBorder="1" applyAlignment="1">
      <alignment horizontal="left" vertical="top" wrapText="1"/>
    </xf>
    <xf numFmtId="0" fontId="26" fillId="0" borderId="0" xfId="0" applyFont="1" applyAlignment="1">
      <alignment horizontal="center" wrapText="1"/>
    </xf>
    <xf numFmtId="0" fontId="0" fillId="0" borderId="0" xfId="0" applyAlignment="1"/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4" fillId="0" borderId="0" xfId="0" applyFont="1"/>
    <xf numFmtId="0" fontId="13" fillId="0" borderId="44" xfId="0" applyFont="1" applyBorder="1" applyAlignment="1">
      <alignment horizontal="center"/>
    </xf>
    <xf numFmtId="0" fontId="13" fillId="0" borderId="45" xfId="0" applyFont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6" fillId="0" borderId="26" xfId="0" applyFont="1" applyFill="1" applyBorder="1" applyAlignment="1">
      <alignment horizontal="center"/>
    </xf>
    <xf numFmtId="0" fontId="6" fillId="0" borderId="41" xfId="0" applyFont="1" applyFill="1" applyBorder="1" applyAlignment="1">
      <alignment horizontal="center"/>
    </xf>
    <xf numFmtId="0" fontId="6" fillId="0" borderId="41" xfId="0" applyFont="1" applyFill="1" applyBorder="1" applyAlignment="1"/>
    <xf numFmtId="0" fontId="5" fillId="0" borderId="31" xfId="0" applyFont="1" applyBorder="1" applyAlignment="1">
      <alignment horizontal="right"/>
    </xf>
    <xf numFmtId="0" fontId="6" fillId="0" borderId="26" xfId="0" applyFont="1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center"/>
    </xf>
    <xf numFmtId="0" fontId="13" fillId="0" borderId="45" xfId="0" applyFont="1" applyFill="1" applyBorder="1" applyAlignment="1">
      <alignment horizontal="center"/>
    </xf>
    <xf numFmtId="0" fontId="13" fillId="0" borderId="46" xfId="0" applyFont="1" applyFill="1" applyBorder="1" applyAlignment="1">
      <alignment horizontal="center"/>
    </xf>
    <xf numFmtId="0" fontId="13" fillId="0" borderId="41" xfId="0" applyFont="1" applyFill="1" applyBorder="1" applyAlignment="1">
      <alignment horizontal="center" vertical="center"/>
    </xf>
    <xf numFmtId="0" fontId="13" fillId="0" borderId="47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center" vertical="center"/>
    </xf>
    <xf numFmtId="0" fontId="13" fillId="0" borderId="45" xfId="0" applyFont="1" applyFill="1" applyBorder="1" applyAlignment="1">
      <alignment horizontal="center" vertical="center"/>
    </xf>
    <xf numFmtId="0" fontId="13" fillId="0" borderId="48" xfId="0" applyFont="1" applyFill="1" applyBorder="1" applyAlignment="1">
      <alignment horizontal="center" vertical="center"/>
    </xf>
    <xf numFmtId="0" fontId="13" fillId="0" borderId="48" xfId="0" applyFont="1" applyFill="1" applyBorder="1" applyAlignment="1">
      <alignment horizontal="center"/>
    </xf>
    <xf numFmtId="0" fontId="3" fillId="0" borderId="11" xfId="0" applyFont="1" applyFill="1" applyBorder="1" applyAlignment="1"/>
    <xf numFmtId="0" fontId="0" fillId="0" borderId="5" xfId="0" applyFill="1" applyBorder="1" applyAlignment="1"/>
    <xf numFmtId="0" fontId="0" fillId="0" borderId="9" xfId="0" applyFill="1" applyBorder="1" applyAlignment="1"/>
    <xf numFmtId="0" fontId="0" fillId="0" borderId="1" xfId="0" applyFill="1" applyBorder="1" applyAlignment="1"/>
    <xf numFmtId="0" fontId="4" fillId="0" borderId="49" xfId="0" applyFont="1" applyFill="1" applyBorder="1" applyAlignment="1">
      <alignment vertical="top"/>
    </xf>
    <xf numFmtId="0" fontId="0" fillId="0" borderId="38" xfId="0" applyFill="1" applyBorder="1" applyAlignment="1">
      <alignment vertical="top"/>
    </xf>
    <xf numFmtId="0" fontId="0" fillId="0" borderId="32" xfId="0" applyFill="1" applyBorder="1" applyAlignment="1"/>
    <xf numFmtId="0" fontId="0" fillId="0" borderId="5" xfId="0" applyBorder="1" applyAlignment="1"/>
    <xf numFmtId="0" fontId="0" fillId="0" borderId="1" xfId="0" applyBorder="1" applyAlignment="1"/>
    <xf numFmtId="0" fontId="0" fillId="0" borderId="4" xfId="0" applyFill="1" applyBorder="1" applyAlignment="1"/>
    <xf numFmtId="0" fontId="0" fillId="0" borderId="4" xfId="0" applyBorder="1" applyAlignment="1"/>
    <xf numFmtId="0" fontId="4" fillId="0" borderId="11" xfId="0" applyFont="1" applyFill="1" applyBorder="1" applyAlignment="1">
      <alignment wrapText="1"/>
    </xf>
    <xf numFmtId="0" fontId="4" fillId="0" borderId="5" xfId="0" applyFont="1" applyBorder="1" applyAlignment="1"/>
    <xf numFmtId="0" fontId="0" fillId="0" borderId="9" xfId="0" applyBorder="1" applyAlignment="1"/>
    <xf numFmtId="0" fontId="0" fillId="0" borderId="10" xfId="0" applyBorder="1" applyAlignment="1"/>
    <xf numFmtId="0" fontId="2" fillId="0" borderId="38" xfId="0" applyFont="1" applyFill="1" applyBorder="1"/>
    <xf numFmtId="0" fontId="2" fillId="0" borderId="9" xfId="0" applyFont="1" applyFill="1" applyBorder="1"/>
    <xf numFmtId="0" fontId="1" fillId="9" borderId="32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top"/>
    </xf>
    <xf numFmtId="0" fontId="0" fillId="9" borderId="6" xfId="0" applyFill="1" applyBorder="1"/>
    <xf numFmtId="0" fontId="0" fillId="9" borderId="4" xfId="0" applyFill="1" applyBorder="1"/>
    <xf numFmtId="0" fontId="34" fillId="9" borderId="1" xfId="0" applyFont="1" applyFill="1" applyBorder="1" applyAlignment="1">
      <alignment vertical="top"/>
    </xf>
    <xf numFmtId="0" fontId="2" fillId="9" borderId="4" xfId="0" applyFont="1" applyFill="1" applyBorder="1" applyAlignment="1">
      <alignment horizontal="left" vertical="top" wrapText="1"/>
    </xf>
    <xf numFmtId="0" fontId="0" fillId="9" borderId="1" xfId="0" applyFill="1" applyBorder="1"/>
    <xf numFmtId="0" fontId="0" fillId="9" borderId="11" xfId="0" applyFill="1" applyBorder="1"/>
    <xf numFmtId="0" fontId="0" fillId="9" borderId="32" xfId="0" applyFill="1" applyBorder="1"/>
    <xf numFmtId="0" fontId="0" fillId="9" borderId="5" xfId="0" applyFill="1" applyBorder="1"/>
    <xf numFmtId="0" fontId="4" fillId="0" borderId="1" xfId="0" applyFont="1" applyFill="1" applyBorder="1" applyAlignment="1">
      <alignment vertical="top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14.png"/><Relationship Id="rId18" Type="http://schemas.openxmlformats.org/officeDocument/2006/relationships/image" Target="../media/image19.png"/><Relationship Id="rId26" Type="http://schemas.openxmlformats.org/officeDocument/2006/relationships/image" Target="../media/image27.png"/><Relationship Id="rId3" Type="http://schemas.openxmlformats.org/officeDocument/2006/relationships/image" Target="../media/image4.png"/><Relationship Id="rId21" Type="http://schemas.openxmlformats.org/officeDocument/2006/relationships/image" Target="../media/image22.png"/><Relationship Id="rId34" Type="http://schemas.openxmlformats.org/officeDocument/2006/relationships/image" Target="../media/image35.png"/><Relationship Id="rId7" Type="http://schemas.openxmlformats.org/officeDocument/2006/relationships/image" Target="../media/image8.png"/><Relationship Id="rId12" Type="http://schemas.openxmlformats.org/officeDocument/2006/relationships/image" Target="../media/image13.png"/><Relationship Id="rId17" Type="http://schemas.openxmlformats.org/officeDocument/2006/relationships/image" Target="../media/image18.png"/><Relationship Id="rId25" Type="http://schemas.openxmlformats.org/officeDocument/2006/relationships/image" Target="../media/image26.jpeg"/><Relationship Id="rId33" Type="http://schemas.openxmlformats.org/officeDocument/2006/relationships/image" Target="../media/image34.png"/><Relationship Id="rId2" Type="http://schemas.openxmlformats.org/officeDocument/2006/relationships/image" Target="../media/image3.emf"/><Relationship Id="rId16" Type="http://schemas.openxmlformats.org/officeDocument/2006/relationships/image" Target="../media/image17.png"/><Relationship Id="rId20" Type="http://schemas.openxmlformats.org/officeDocument/2006/relationships/image" Target="../media/image21.png"/><Relationship Id="rId29" Type="http://schemas.openxmlformats.org/officeDocument/2006/relationships/image" Target="../media/image30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1" Type="http://schemas.openxmlformats.org/officeDocument/2006/relationships/image" Target="../media/image12.png"/><Relationship Id="rId24" Type="http://schemas.openxmlformats.org/officeDocument/2006/relationships/image" Target="../media/image25.jpeg"/><Relationship Id="rId32" Type="http://schemas.openxmlformats.org/officeDocument/2006/relationships/image" Target="../media/image33.png"/><Relationship Id="rId5" Type="http://schemas.openxmlformats.org/officeDocument/2006/relationships/image" Target="../media/image6.png"/><Relationship Id="rId15" Type="http://schemas.openxmlformats.org/officeDocument/2006/relationships/image" Target="../media/image16.png"/><Relationship Id="rId23" Type="http://schemas.openxmlformats.org/officeDocument/2006/relationships/image" Target="../media/image24.png"/><Relationship Id="rId28" Type="http://schemas.openxmlformats.org/officeDocument/2006/relationships/image" Target="../media/image29.jpeg"/><Relationship Id="rId36" Type="http://schemas.openxmlformats.org/officeDocument/2006/relationships/image" Target="../media/image37.png"/><Relationship Id="rId10" Type="http://schemas.openxmlformats.org/officeDocument/2006/relationships/image" Target="../media/image11.png"/><Relationship Id="rId19" Type="http://schemas.openxmlformats.org/officeDocument/2006/relationships/image" Target="../media/image20.png"/><Relationship Id="rId31" Type="http://schemas.openxmlformats.org/officeDocument/2006/relationships/image" Target="../media/image32.png"/><Relationship Id="rId4" Type="http://schemas.openxmlformats.org/officeDocument/2006/relationships/image" Target="../media/image5.png"/><Relationship Id="rId9" Type="http://schemas.openxmlformats.org/officeDocument/2006/relationships/image" Target="../media/image10.png"/><Relationship Id="rId14" Type="http://schemas.openxmlformats.org/officeDocument/2006/relationships/image" Target="../media/image15.png"/><Relationship Id="rId22" Type="http://schemas.openxmlformats.org/officeDocument/2006/relationships/image" Target="../media/image23.png"/><Relationship Id="rId27" Type="http://schemas.openxmlformats.org/officeDocument/2006/relationships/image" Target="../media/image28.jpeg"/><Relationship Id="rId30" Type="http://schemas.openxmlformats.org/officeDocument/2006/relationships/image" Target="../media/image31.png"/><Relationship Id="rId35" Type="http://schemas.openxmlformats.org/officeDocument/2006/relationships/image" Target="../media/image36.png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0.png"/><Relationship Id="rId18" Type="http://schemas.openxmlformats.org/officeDocument/2006/relationships/image" Target="../media/image55.png"/><Relationship Id="rId26" Type="http://schemas.openxmlformats.org/officeDocument/2006/relationships/image" Target="../media/image63.jpeg"/><Relationship Id="rId39" Type="http://schemas.openxmlformats.org/officeDocument/2006/relationships/image" Target="../media/image76.emf"/><Relationship Id="rId3" Type="http://schemas.openxmlformats.org/officeDocument/2006/relationships/image" Target="../media/image41.png"/><Relationship Id="rId21" Type="http://schemas.openxmlformats.org/officeDocument/2006/relationships/image" Target="../media/image58.png"/><Relationship Id="rId34" Type="http://schemas.openxmlformats.org/officeDocument/2006/relationships/image" Target="../media/image71.png"/><Relationship Id="rId42" Type="http://schemas.openxmlformats.org/officeDocument/2006/relationships/image" Target="../media/image79.png"/><Relationship Id="rId47" Type="http://schemas.openxmlformats.org/officeDocument/2006/relationships/image" Target="../media/image82.png"/><Relationship Id="rId50" Type="http://schemas.openxmlformats.org/officeDocument/2006/relationships/image" Target="../media/image85.jpeg"/><Relationship Id="rId7" Type="http://schemas.openxmlformats.org/officeDocument/2006/relationships/image" Target="../media/image6.png"/><Relationship Id="rId12" Type="http://schemas.openxmlformats.org/officeDocument/2006/relationships/image" Target="../media/image49.emf"/><Relationship Id="rId17" Type="http://schemas.openxmlformats.org/officeDocument/2006/relationships/image" Target="../media/image54.png"/><Relationship Id="rId25" Type="http://schemas.openxmlformats.org/officeDocument/2006/relationships/image" Target="../media/image62.emf"/><Relationship Id="rId33" Type="http://schemas.openxmlformats.org/officeDocument/2006/relationships/image" Target="../media/image70.png"/><Relationship Id="rId38" Type="http://schemas.openxmlformats.org/officeDocument/2006/relationships/image" Target="../media/image75.jpeg"/><Relationship Id="rId46" Type="http://schemas.openxmlformats.org/officeDocument/2006/relationships/image" Target="../media/image10.png"/><Relationship Id="rId2" Type="http://schemas.openxmlformats.org/officeDocument/2006/relationships/image" Target="../media/image40.png"/><Relationship Id="rId16" Type="http://schemas.openxmlformats.org/officeDocument/2006/relationships/image" Target="../media/image53.png"/><Relationship Id="rId20" Type="http://schemas.openxmlformats.org/officeDocument/2006/relationships/image" Target="../media/image57.png"/><Relationship Id="rId29" Type="http://schemas.openxmlformats.org/officeDocument/2006/relationships/image" Target="../media/image66.emf"/><Relationship Id="rId41" Type="http://schemas.openxmlformats.org/officeDocument/2006/relationships/image" Target="../media/image78.png"/><Relationship Id="rId1" Type="http://schemas.openxmlformats.org/officeDocument/2006/relationships/image" Target="../media/image39.png"/><Relationship Id="rId6" Type="http://schemas.openxmlformats.org/officeDocument/2006/relationships/image" Target="../media/image44.png"/><Relationship Id="rId11" Type="http://schemas.openxmlformats.org/officeDocument/2006/relationships/image" Target="../media/image48.jpeg"/><Relationship Id="rId24" Type="http://schemas.openxmlformats.org/officeDocument/2006/relationships/image" Target="../media/image61.emf"/><Relationship Id="rId32" Type="http://schemas.openxmlformats.org/officeDocument/2006/relationships/image" Target="../media/image69.emf"/><Relationship Id="rId37" Type="http://schemas.openxmlformats.org/officeDocument/2006/relationships/image" Target="../media/image74.png"/><Relationship Id="rId40" Type="http://schemas.openxmlformats.org/officeDocument/2006/relationships/image" Target="../media/image77.jpeg"/><Relationship Id="rId45" Type="http://schemas.openxmlformats.org/officeDocument/2006/relationships/image" Target="../media/image81.jpg"/><Relationship Id="rId5" Type="http://schemas.openxmlformats.org/officeDocument/2006/relationships/image" Target="../media/image43.png"/><Relationship Id="rId15" Type="http://schemas.openxmlformats.org/officeDocument/2006/relationships/image" Target="../media/image52.png"/><Relationship Id="rId23" Type="http://schemas.openxmlformats.org/officeDocument/2006/relationships/image" Target="../media/image60.emf"/><Relationship Id="rId28" Type="http://schemas.openxmlformats.org/officeDocument/2006/relationships/image" Target="../media/image65.emf"/><Relationship Id="rId36" Type="http://schemas.openxmlformats.org/officeDocument/2006/relationships/image" Target="../media/image73.png"/><Relationship Id="rId49" Type="http://schemas.openxmlformats.org/officeDocument/2006/relationships/image" Target="../media/image84.emf"/><Relationship Id="rId10" Type="http://schemas.openxmlformats.org/officeDocument/2006/relationships/image" Target="../media/image47.jpeg"/><Relationship Id="rId19" Type="http://schemas.openxmlformats.org/officeDocument/2006/relationships/image" Target="../media/image56.emf"/><Relationship Id="rId31" Type="http://schemas.openxmlformats.org/officeDocument/2006/relationships/image" Target="../media/image68.emf"/><Relationship Id="rId44" Type="http://schemas.openxmlformats.org/officeDocument/2006/relationships/image" Target="../media/image80.png"/><Relationship Id="rId4" Type="http://schemas.openxmlformats.org/officeDocument/2006/relationships/image" Target="../media/image42.png"/><Relationship Id="rId9" Type="http://schemas.openxmlformats.org/officeDocument/2006/relationships/image" Target="../media/image46.png"/><Relationship Id="rId14" Type="http://schemas.openxmlformats.org/officeDocument/2006/relationships/image" Target="../media/image51.png"/><Relationship Id="rId22" Type="http://schemas.openxmlformats.org/officeDocument/2006/relationships/image" Target="../media/image59.emf"/><Relationship Id="rId27" Type="http://schemas.openxmlformats.org/officeDocument/2006/relationships/image" Target="../media/image64.emf"/><Relationship Id="rId30" Type="http://schemas.openxmlformats.org/officeDocument/2006/relationships/image" Target="../media/image67.emf"/><Relationship Id="rId35" Type="http://schemas.openxmlformats.org/officeDocument/2006/relationships/image" Target="../media/image72.png"/><Relationship Id="rId43" Type="http://schemas.openxmlformats.org/officeDocument/2006/relationships/image" Target="../media/image11.png"/><Relationship Id="rId48" Type="http://schemas.openxmlformats.org/officeDocument/2006/relationships/image" Target="../media/image83.emf"/><Relationship Id="rId8" Type="http://schemas.openxmlformats.org/officeDocument/2006/relationships/image" Target="../media/image45.png"/></Relationships>
</file>

<file path=xl/drawings/_rels/drawing4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08.png"/><Relationship Id="rId21" Type="http://schemas.openxmlformats.org/officeDocument/2006/relationships/image" Target="../media/image103.png"/><Relationship Id="rId34" Type="http://schemas.openxmlformats.org/officeDocument/2006/relationships/image" Target="../media/image116.png"/><Relationship Id="rId42" Type="http://schemas.openxmlformats.org/officeDocument/2006/relationships/image" Target="../media/image124.png"/><Relationship Id="rId47" Type="http://schemas.openxmlformats.org/officeDocument/2006/relationships/image" Target="../media/image28.jpeg"/><Relationship Id="rId50" Type="http://schemas.openxmlformats.org/officeDocument/2006/relationships/image" Target="../media/image129.emf"/><Relationship Id="rId55" Type="http://schemas.openxmlformats.org/officeDocument/2006/relationships/image" Target="../media/image134.emf"/><Relationship Id="rId63" Type="http://schemas.openxmlformats.org/officeDocument/2006/relationships/image" Target="../media/image62.emf"/><Relationship Id="rId68" Type="http://schemas.openxmlformats.org/officeDocument/2006/relationships/image" Target="../media/image46.png"/><Relationship Id="rId76" Type="http://schemas.openxmlformats.org/officeDocument/2006/relationships/image" Target="../media/image143.emf"/><Relationship Id="rId84" Type="http://schemas.openxmlformats.org/officeDocument/2006/relationships/image" Target="../media/image68.emf"/><Relationship Id="rId89" Type="http://schemas.openxmlformats.org/officeDocument/2006/relationships/image" Target="../media/image149.jpeg"/><Relationship Id="rId97" Type="http://schemas.openxmlformats.org/officeDocument/2006/relationships/image" Target="../media/image156.jpeg"/><Relationship Id="rId7" Type="http://schemas.openxmlformats.org/officeDocument/2006/relationships/image" Target="../media/image89.png"/><Relationship Id="rId71" Type="http://schemas.openxmlformats.org/officeDocument/2006/relationships/image" Target="../media/image138.png"/><Relationship Id="rId92" Type="http://schemas.openxmlformats.org/officeDocument/2006/relationships/image" Target="../media/image151.jpg"/><Relationship Id="rId2" Type="http://schemas.openxmlformats.org/officeDocument/2006/relationships/image" Target="../media/image9.png"/><Relationship Id="rId16" Type="http://schemas.openxmlformats.org/officeDocument/2006/relationships/image" Target="../media/image98.png"/><Relationship Id="rId29" Type="http://schemas.openxmlformats.org/officeDocument/2006/relationships/image" Target="../media/image111.png"/><Relationship Id="rId11" Type="http://schemas.openxmlformats.org/officeDocument/2006/relationships/image" Target="../media/image93.png"/><Relationship Id="rId24" Type="http://schemas.openxmlformats.org/officeDocument/2006/relationships/image" Target="../media/image106.png"/><Relationship Id="rId32" Type="http://schemas.openxmlformats.org/officeDocument/2006/relationships/image" Target="../media/image114.png"/><Relationship Id="rId37" Type="http://schemas.openxmlformats.org/officeDocument/2006/relationships/image" Target="../media/image119.png"/><Relationship Id="rId40" Type="http://schemas.openxmlformats.org/officeDocument/2006/relationships/image" Target="../media/image122.png"/><Relationship Id="rId45" Type="http://schemas.openxmlformats.org/officeDocument/2006/relationships/image" Target="../media/image127.png"/><Relationship Id="rId53" Type="http://schemas.openxmlformats.org/officeDocument/2006/relationships/image" Target="../media/image132.emf"/><Relationship Id="rId58" Type="http://schemas.openxmlformats.org/officeDocument/2006/relationships/image" Target="../media/image136.png"/><Relationship Id="rId66" Type="http://schemas.openxmlformats.org/officeDocument/2006/relationships/image" Target="../media/image64.emf"/><Relationship Id="rId74" Type="http://schemas.openxmlformats.org/officeDocument/2006/relationships/image" Target="../media/image141.png"/><Relationship Id="rId79" Type="http://schemas.openxmlformats.org/officeDocument/2006/relationships/image" Target="../media/image145.png"/><Relationship Id="rId87" Type="http://schemas.openxmlformats.org/officeDocument/2006/relationships/image" Target="../media/image6.png"/><Relationship Id="rId5" Type="http://schemas.openxmlformats.org/officeDocument/2006/relationships/image" Target="../media/image87.png"/><Relationship Id="rId61" Type="http://schemas.openxmlformats.org/officeDocument/2006/relationships/image" Target="../media/image47.jpeg"/><Relationship Id="rId82" Type="http://schemas.openxmlformats.org/officeDocument/2006/relationships/image" Target="../media/image65.emf"/><Relationship Id="rId90" Type="http://schemas.openxmlformats.org/officeDocument/2006/relationships/image" Target="../media/image150.jpeg"/><Relationship Id="rId95" Type="http://schemas.openxmlformats.org/officeDocument/2006/relationships/image" Target="../media/image154.jpeg"/><Relationship Id="rId19" Type="http://schemas.openxmlformats.org/officeDocument/2006/relationships/image" Target="../media/image101.png"/><Relationship Id="rId14" Type="http://schemas.openxmlformats.org/officeDocument/2006/relationships/image" Target="../media/image96.png"/><Relationship Id="rId22" Type="http://schemas.openxmlformats.org/officeDocument/2006/relationships/image" Target="../media/image104.png"/><Relationship Id="rId27" Type="http://schemas.openxmlformats.org/officeDocument/2006/relationships/image" Target="../media/image109.png"/><Relationship Id="rId30" Type="http://schemas.openxmlformats.org/officeDocument/2006/relationships/image" Target="../media/image112.png"/><Relationship Id="rId35" Type="http://schemas.openxmlformats.org/officeDocument/2006/relationships/image" Target="../media/image117.png"/><Relationship Id="rId43" Type="http://schemas.openxmlformats.org/officeDocument/2006/relationships/image" Target="../media/image125.png"/><Relationship Id="rId48" Type="http://schemas.openxmlformats.org/officeDocument/2006/relationships/image" Target="../media/image29.jpeg"/><Relationship Id="rId56" Type="http://schemas.openxmlformats.org/officeDocument/2006/relationships/image" Target="../media/image135.emf"/><Relationship Id="rId64" Type="http://schemas.openxmlformats.org/officeDocument/2006/relationships/image" Target="../media/image61.emf"/><Relationship Id="rId69" Type="http://schemas.openxmlformats.org/officeDocument/2006/relationships/image" Target="../media/image71.png"/><Relationship Id="rId77" Type="http://schemas.openxmlformats.org/officeDocument/2006/relationships/image" Target="../media/image10.png"/><Relationship Id="rId8" Type="http://schemas.openxmlformats.org/officeDocument/2006/relationships/image" Target="../media/image90.png"/><Relationship Id="rId51" Type="http://schemas.openxmlformats.org/officeDocument/2006/relationships/image" Target="../media/image130.emf"/><Relationship Id="rId72" Type="http://schemas.openxmlformats.org/officeDocument/2006/relationships/image" Target="../media/image139.png"/><Relationship Id="rId80" Type="http://schemas.openxmlformats.org/officeDocument/2006/relationships/image" Target="../media/image146.jpg"/><Relationship Id="rId85" Type="http://schemas.openxmlformats.org/officeDocument/2006/relationships/image" Target="../media/image83.emf"/><Relationship Id="rId93" Type="http://schemas.openxmlformats.org/officeDocument/2006/relationships/image" Target="../media/image152.png"/><Relationship Id="rId98" Type="http://schemas.openxmlformats.org/officeDocument/2006/relationships/image" Target="../media/image157.jpeg"/><Relationship Id="rId3" Type="http://schemas.openxmlformats.org/officeDocument/2006/relationships/image" Target="../media/image12.png"/><Relationship Id="rId12" Type="http://schemas.openxmlformats.org/officeDocument/2006/relationships/image" Target="../media/image94.png"/><Relationship Id="rId17" Type="http://schemas.openxmlformats.org/officeDocument/2006/relationships/image" Target="../media/image99.png"/><Relationship Id="rId25" Type="http://schemas.openxmlformats.org/officeDocument/2006/relationships/image" Target="../media/image107.png"/><Relationship Id="rId33" Type="http://schemas.openxmlformats.org/officeDocument/2006/relationships/image" Target="../media/image115.png"/><Relationship Id="rId38" Type="http://schemas.openxmlformats.org/officeDocument/2006/relationships/image" Target="../media/image120.png"/><Relationship Id="rId46" Type="http://schemas.openxmlformats.org/officeDocument/2006/relationships/image" Target="../media/image27.png"/><Relationship Id="rId59" Type="http://schemas.openxmlformats.org/officeDocument/2006/relationships/image" Target="../media/image55.png"/><Relationship Id="rId67" Type="http://schemas.openxmlformats.org/officeDocument/2006/relationships/image" Target="../media/image45.png"/><Relationship Id="rId20" Type="http://schemas.openxmlformats.org/officeDocument/2006/relationships/image" Target="../media/image102.png"/><Relationship Id="rId41" Type="http://schemas.openxmlformats.org/officeDocument/2006/relationships/image" Target="../media/image123.png"/><Relationship Id="rId54" Type="http://schemas.openxmlformats.org/officeDocument/2006/relationships/image" Target="../media/image133.emf"/><Relationship Id="rId62" Type="http://schemas.openxmlformats.org/officeDocument/2006/relationships/image" Target="../media/image48.jpeg"/><Relationship Id="rId70" Type="http://schemas.openxmlformats.org/officeDocument/2006/relationships/image" Target="../media/image75.jpeg"/><Relationship Id="rId75" Type="http://schemas.openxmlformats.org/officeDocument/2006/relationships/image" Target="../media/image142.png"/><Relationship Id="rId83" Type="http://schemas.openxmlformats.org/officeDocument/2006/relationships/image" Target="../media/image66.emf"/><Relationship Id="rId88" Type="http://schemas.openxmlformats.org/officeDocument/2006/relationships/image" Target="../media/image148.png"/><Relationship Id="rId91" Type="http://schemas.openxmlformats.org/officeDocument/2006/relationships/image" Target="../media/image18.png"/><Relationship Id="rId96" Type="http://schemas.openxmlformats.org/officeDocument/2006/relationships/image" Target="../media/image155.jpeg"/><Relationship Id="rId1" Type="http://schemas.openxmlformats.org/officeDocument/2006/relationships/image" Target="../media/image15.png"/><Relationship Id="rId6" Type="http://schemas.openxmlformats.org/officeDocument/2006/relationships/image" Target="../media/image88.png"/><Relationship Id="rId15" Type="http://schemas.openxmlformats.org/officeDocument/2006/relationships/image" Target="../media/image97.png"/><Relationship Id="rId23" Type="http://schemas.openxmlformats.org/officeDocument/2006/relationships/image" Target="../media/image105.png"/><Relationship Id="rId28" Type="http://schemas.openxmlformats.org/officeDocument/2006/relationships/image" Target="../media/image110.png"/><Relationship Id="rId36" Type="http://schemas.openxmlformats.org/officeDocument/2006/relationships/image" Target="../media/image118.png"/><Relationship Id="rId49" Type="http://schemas.openxmlformats.org/officeDocument/2006/relationships/image" Target="../media/image128.emf"/><Relationship Id="rId57" Type="http://schemas.openxmlformats.org/officeDocument/2006/relationships/image" Target="../media/image44.png"/><Relationship Id="rId10" Type="http://schemas.openxmlformats.org/officeDocument/2006/relationships/image" Target="../media/image92.png"/><Relationship Id="rId31" Type="http://schemas.openxmlformats.org/officeDocument/2006/relationships/image" Target="../media/image113.png"/><Relationship Id="rId44" Type="http://schemas.openxmlformats.org/officeDocument/2006/relationships/image" Target="../media/image126.png"/><Relationship Id="rId52" Type="http://schemas.openxmlformats.org/officeDocument/2006/relationships/image" Target="../media/image131.emf"/><Relationship Id="rId60" Type="http://schemas.openxmlformats.org/officeDocument/2006/relationships/image" Target="../media/image52.png"/><Relationship Id="rId65" Type="http://schemas.openxmlformats.org/officeDocument/2006/relationships/image" Target="../media/image137.emf"/><Relationship Id="rId73" Type="http://schemas.openxmlformats.org/officeDocument/2006/relationships/image" Target="../media/image140.png"/><Relationship Id="rId78" Type="http://schemas.openxmlformats.org/officeDocument/2006/relationships/image" Target="../media/image144.emf"/><Relationship Id="rId81" Type="http://schemas.openxmlformats.org/officeDocument/2006/relationships/image" Target="../media/image147.emf"/><Relationship Id="rId86" Type="http://schemas.openxmlformats.org/officeDocument/2006/relationships/image" Target="../media/image58.png"/><Relationship Id="rId94" Type="http://schemas.openxmlformats.org/officeDocument/2006/relationships/image" Target="../media/image153.emf"/><Relationship Id="rId99" Type="http://schemas.openxmlformats.org/officeDocument/2006/relationships/image" Target="../media/image158.jpeg"/><Relationship Id="rId4" Type="http://schemas.openxmlformats.org/officeDocument/2006/relationships/image" Target="../media/image86.png"/><Relationship Id="rId9" Type="http://schemas.openxmlformats.org/officeDocument/2006/relationships/image" Target="../media/image91.png"/><Relationship Id="rId13" Type="http://schemas.openxmlformats.org/officeDocument/2006/relationships/image" Target="../media/image95.png"/><Relationship Id="rId18" Type="http://schemas.openxmlformats.org/officeDocument/2006/relationships/image" Target="../media/image100.png"/><Relationship Id="rId39" Type="http://schemas.openxmlformats.org/officeDocument/2006/relationships/image" Target="../media/image121.png"/></Relationships>
</file>

<file path=xl/drawings/_rels/drawing5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71.png"/><Relationship Id="rId18" Type="http://schemas.openxmlformats.org/officeDocument/2006/relationships/image" Target="../media/image176.png"/><Relationship Id="rId26" Type="http://schemas.openxmlformats.org/officeDocument/2006/relationships/image" Target="../media/image184.png"/><Relationship Id="rId39" Type="http://schemas.openxmlformats.org/officeDocument/2006/relationships/image" Target="../media/image197.png"/><Relationship Id="rId21" Type="http://schemas.openxmlformats.org/officeDocument/2006/relationships/image" Target="../media/image179.png"/><Relationship Id="rId34" Type="http://schemas.openxmlformats.org/officeDocument/2006/relationships/image" Target="../media/image192.png"/><Relationship Id="rId42" Type="http://schemas.openxmlformats.org/officeDocument/2006/relationships/image" Target="../media/image200.jpeg"/><Relationship Id="rId47" Type="http://schemas.openxmlformats.org/officeDocument/2006/relationships/image" Target="../media/image29.jpeg"/><Relationship Id="rId50" Type="http://schemas.openxmlformats.org/officeDocument/2006/relationships/image" Target="../media/image46.png"/><Relationship Id="rId55" Type="http://schemas.openxmlformats.org/officeDocument/2006/relationships/image" Target="../media/image204.emf"/><Relationship Id="rId63" Type="http://schemas.openxmlformats.org/officeDocument/2006/relationships/image" Target="../media/image129.emf"/><Relationship Id="rId68" Type="http://schemas.openxmlformats.org/officeDocument/2006/relationships/image" Target="../media/image133.emf"/><Relationship Id="rId76" Type="http://schemas.openxmlformats.org/officeDocument/2006/relationships/image" Target="../media/image215.png"/><Relationship Id="rId84" Type="http://schemas.openxmlformats.org/officeDocument/2006/relationships/image" Target="../media/image223.png"/><Relationship Id="rId89" Type="http://schemas.openxmlformats.org/officeDocument/2006/relationships/image" Target="../media/image228.jpeg"/><Relationship Id="rId7" Type="http://schemas.openxmlformats.org/officeDocument/2006/relationships/image" Target="../media/image165.png"/><Relationship Id="rId71" Type="http://schemas.openxmlformats.org/officeDocument/2006/relationships/image" Target="../media/image211.emf"/><Relationship Id="rId92" Type="http://schemas.openxmlformats.org/officeDocument/2006/relationships/image" Target="../media/image231.jpeg"/><Relationship Id="rId2" Type="http://schemas.openxmlformats.org/officeDocument/2006/relationships/image" Target="../media/image160.png"/><Relationship Id="rId16" Type="http://schemas.openxmlformats.org/officeDocument/2006/relationships/image" Target="../media/image174.png"/><Relationship Id="rId29" Type="http://schemas.openxmlformats.org/officeDocument/2006/relationships/image" Target="../media/image187.png"/><Relationship Id="rId11" Type="http://schemas.openxmlformats.org/officeDocument/2006/relationships/image" Target="../media/image169.png"/><Relationship Id="rId24" Type="http://schemas.openxmlformats.org/officeDocument/2006/relationships/image" Target="../media/image182.png"/><Relationship Id="rId32" Type="http://schemas.openxmlformats.org/officeDocument/2006/relationships/image" Target="../media/image190.png"/><Relationship Id="rId37" Type="http://schemas.openxmlformats.org/officeDocument/2006/relationships/image" Target="../media/image195.png"/><Relationship Id="rId40" Type="http://schemas.openxmlformats.org/officeDocument/2006/relationships/image" Target="../media/image198.png"/><Relationship Id="rId45" Type="http://schemas.openxmlformats.org/officeDocument/2006/relationships/image" Target="../media/image202.jpeg"/><Relationship Id="rId53" Type="http://schemas.openxmlformats.org/officeDocument/2006/relationships/image" Target="../media/image62.emf"/><Relationship Id="rId58" Type="http://schemas.openxmlformats.org/officeDocument/2006/relationships/image" Target="../media/image207.emf"/><Relationship Id="rId66" Type="http://schemas.openxmlformats.org/officeDocument/2006/relationships/image" Target="../media/image135.emf"/><Relationship Id="rId74" Type="http://schemas.openxmlformats.org/officeDocument/2006/relationships/image" Target="../media/image214.emf"/><Relationship Id="rId79" Type="http://schemas.openxmlformats.org/officeDocument/2006/relationships/image" Target="../media/image218.emf"/><Relationship Id="rId87" Type="http://schemas.openxmlformats.org/officeDocument/2006/relationships/image" Target="../media/image226.jpg"/><Relationship Id="rId5" Type="http://schemas.openxmlformats.org/officeDocument/2006/relationships/image" Target="../media/image163.png"/><Relationship Id="rId61" Type="http://schemas.openxmlformats.org/officeDocument/2006/relationships/image" Target="../media/image131.emf"/><Relationship Id="rId82" Type="http://schemas.openxmlformats.org/officeDocument/2006/relationships/image" Target="../media/image221.emf"/><Relationship Id="rId90" Type="http://schemas.openxmlformats.org/officeDocument/2006/relationships/image" Target="../media/image229.jpeg"/><Relationship Id="rId95" Type="http://schemas.openxmlformats.org/officeDocument/2006/relationships/image" Target="../media/image232.jpeg"/><Relationship Id="rId19" Type="http://schemas.openxmlformats.org/officeDocument/2006/relationships/image" Target="../media/image177.png"/><Relationship Id="rId14" Type="http://schemas.openxmlformats.org/officeDocument/2006/relationships/image" Target="../media/image172.png"/><Relationship Id="rId22" Type="http://schemas.openxmlformats.org/officeDocument/2006/relationships/image" Target="../media/image180.png"/><Relationship Id="rId27" Type="http://schemas.openxmlformats.org/officeDocument/2006/relationships/image" Target="../media/image185.png"/><Relationship Id="rId30" Type="http://schemas.openxmlformats.org/officeDocument/2006/relationships/image" Target="../media/image188.png"/><Relationship Id="rId35" Type="http://schemas.openxmlformats.org/officeDocument/2006/relationships/image" Target="../media/image193.png"/><Relationship Id="rId43" Type="http://schemas.openxmlformats.org/officeDocument/2006/relationships/image" Target="../media/image201.jpeg"/><Relationship Id="rId48" Type="http://schemas.openxmlformats.org/officeDocument/2006/relationships/image" Target="../media/image27.png"/><Relationship Id="rId56" Type="http://schemas.openxmlformats.org/officeDocument/2006/relationships/image" Target="../media/image205.emf"/><Relationship Id="rId64" Type="http://schemas.openxmlformats.org/officeDocument/2006/relationships/image" Target="../media/image137.emf"/><Relationship Id="rId69" Type="http://schemas.openxmlformats.org/officeDocument/2006/relationships/image" Target="../media/image209.png"/><Relationship Id="rId77" Type="http://schemas.openxmlformats.org/officeDocument/2006/relationships/image" Target="../media/image216.emf"/><Relationship Id="rId8" Type="http://schemas.openxmlformats.org/officeDocument/2006/relationships/image" Target="../media/image166.png"/><Relationship Id="rId51" Type="http://schemas.openxmlformats.org/officeDocument/2006/relationships/image" Target="../media/image58.png"/><Relationship Id="rId72" Type="http://schemas.openxmlformats.org/officeDocument/2006/relationships/image" Target="../media/image212.emf"/><Relationship Id="rId80" Type="http://schemas.openxmlformats.org/officeDocument/2006/relationships/image" Target="../media/image219.emf"/><Relationship Id="rId85" Type="http://schemas.openxmlformats.org/officeDocument/2006/relationships/image" Target="../media/image224.png"/><Relationship Id="rId93" Type="http://schemas.openxmlformats.org/officeDocument/2006/relationships/image" Target="../media/image152.png"/><Relationship Id="rId3" Type="http://schemas.openxmlformats.org/officeDocument/2006/relationships/image" Target="../media/image161.png"/><Relationship Id="rId12" Type="http://schemas.openxmlformats.org/officeDocument/2006/relationships/image" Target="../media/image170.png"/><Relationship Id="rId17" Type="http://schemas.openxmlformats.org/officeDocument/2006/relationships/image" Target="../media/image175.png"/><Relationship Id="rId25" Type="http://schemas.openxmlformats.org/officeDocument/2006/relationships/image" Target="../media/image183.png"/><Relationship Id="rId33" Type="http://schemas.openxmlformats.org/officeDocument/2006/relationships/image" Target="../media/image191.png"/><Relationship Id="rId38" Type="http://schemas.openxmlformats.org/officeDocument/2006/relationships/image" Target="../media/image196.png"/><Relationship Id="rId46" Type="http://schemas.openxmlformats.org/officeDocument/2006/relationships/image" Target="../media/image203.jpeg"/><Relationship Id="rId59" Type="http://schemas.openxmlformats.org/officeDocument/2006/relationships/image" Target="../media/image208.emf"/><Relationship Id="rId67" Type="http://schemas.openxmlformats.org/officeDocument/2006/relationships/image" Target="../media/image132.emf"/><Relationship Id="rId20" Type="http://schemas.openxmlformats.org/officeDocument/2006/relationships/image" Target="../media/image178.png"/><Relationship Id="rId41" Type="http://schemas.openxmlformats.org/officeDocument/2006/relationships/image" Target="../media/image199.png"/><Relationship Id="rId54" Type="http://schemas.openxmlformats.org/officeDocument/2006/relationships/image" Target="../media/image61.emf"/><Relationship Id="rId62" Type="http://schemas.openxmlformats.org/officeDocument/2006/relationships/image" Target="../media/image128.emf"/><Relationship Id="rId70" Type="http://schemas.openxmlformats.org/officeDocument/2006/relationships/image" Target="../media/image210.png"/><Relationship Id="rId75" Type="http://schemas.openxmlformats.org/officeDocument/2006/relationships/image" Target="../media/image64.emf"/><Relationship Id="rId83" Type="http://schemas.openxmlformats.org/officeDocument/2006/relationships/image" Target="../media/image222.png"/><Relationship Id="rId88" Type="http://schemas.openxmlformats.org/officeDocument/2006/relationships/image" Target="../media/image227.png"/><Relationship Id="rId91" Type="http://schemas.openxmlformats.org/officeDocument/2006/relationships/image" Target="../media/image230.jpeg"/><Relationship Id="rId96" Type="http://schemas.openxmlformats.org/officeDocument/2006/relationships/image" Target="../media/image6.png"/><Relationship Id="rId1" Type="http://schemas.openxmlformats.org/officeDocument/2006/relationships/image" Target="../media/image159.png"/><Relationship Id="rId6" Type="http://schemas.openxmlformats.org/officeDocument/2006/relationships/image" Target="../media/image164.png"/><Relationship Id="rId15" Type="http://schemas.openxmlformats.org/officeDocument/2006/relationships/image" Target="../media/image173.png"/><Relationship Id="rId23" Type="http://schemas.openxmlformats.org/officeDocument/2006/relationships/image" Target="../media/image181.png"/><Relationship Id="rId28" Type="http://schemas.openxmlformats.org/officeDocument/2006/relationships/image" Target="../media/image186.png"/><Relationship Id="rId36" Type="http://schemas.openxmlformats.org/officeDocument/2006/relationships/image" Target="../media/image194.png"/><Relationship Id="rId49" Type="http://schemas.openxmlformats.org/officeDocument/2006/relationships/image" Target="../media/image45.png"/><Relationship Id="rId57" Type="http://schemas.openxmlformats.org/officeDocument/2006/relationships/image" Target="../media/image206.emf"/><Relationship Id="rId10" Type="http://schemas.openxmlformats.org/officeDocument/2006/relationships/image" Target="../media/image168.png"/><Relationship Id="rId31" Type="http://schemas.openxmlformats.org/officeDocument/2006/relationships/image" Target="../media/image189.png"/><Relationship Id="rId44" Type="http://schemas.openxmlformats.org/officeDocument/2006/relationships/image" Target="../media/image48.jpeg"/><Relationship Id="rId52" Type="http://schemas.openxmlformats.org/officeDocument/2006/relationships/image" Target="../media/image59.emf"/><Relationship Id="rId60" Type="http://schemas.openxmlformats.org/officeDocument/2006/relationships/image" Target="../media/image130.emf"/><Relationship Id="rId65" Type="http://schemas.openxmlformats.org/officeDocument/2006/relationships/image" Target="../media/image134.emf"/><Relationship Id="rId73" Type="http://schemas.openxmlformats.org/officeDocument/2006/relationships/image" Target="../media/image213.emf"/><Relationship Id="rId78" Type="http://schemas.openxmlformats.org/officeDocument/2006/relationships/image" Target="../media/image217.emf"/><Relationship Id="rId81" Type="http://schemas.openxmlformats.org/officeDocument/2006/relationships/image" Target="../media/image220.emf"/><Relationship Id="rId86" Type="http://schemas.openxmlformats.org/officeDocument/2006/relationships/image" Target="../media/image225.jpg"/><Relationship Id="rId94" Type="http://schemas.openxmlformats.org/officeDocument/2006/relationships/image" Target="../media/image153.emf"/><Relationship Id="rId4" Type="http://schemas.openxmlformats.org/officeDocument/2006/relationships/image" Target="../media/image162.png"/><Relationship Id="rId9" Type="http://schemas.openxmlformats.org/officeDocument/2006/relationships/image" Target="../media/image167.png"/></Relationships>
</file>

<file path=xl/drawings/_rels/drawing6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58.png"/><Relationship Id="rId21" Type="http://schemas.openxmlformats.org/officeDocument/2006/relationships/image" Target="../media/image253.png"/><Relationship Id="rId42" Type="http://schemas.openxmlformats.org/officeDocument/2006/relationships/image" Target="../media/image274.png"/><Relationship Id="rId47" Type="http://schemas.openxmlformats.org/officeDocument/2006/relationships/image" Target="../media/image279.png"/><Relationship Id="rId63" Type="http://schemas.openxmlformats.org/officeDocument/2006/relationships/image" Target="../media/image295.png"/><Relationship Id="rId68" Type="http://schemas.openxmlformats.org/officeDocument/2006/relationships/image" Target="../media/image300.png"/><Relationship Id="rId84" Type="http://schemas.openxmlformats.org/officeDocument/2006/relationships/image" Target="../media/image46.png"/><Relationship Id="rId89" Type="http://schemas.openxmlformats.org/officeDocument/2006/relationships/image" Target="../media/image62.emf"/><Relationship Id="rId7" Type="http://schemas.openxmlformats.org/officeDocument/2006/relationships/image" Target="../media/image239.png"/><Relationship Id="rId71" Type="http://schemas.openxmlformats.org/officeDocument/2006/relationships/image" Target="../media/image302.jpeg"/><Relationship Id="rId92" Type="http://schemas.openxmlformats.org/officeDocument/2006/relationships/image" Target="../media/image205.emf"/><Relationship Id="rId2" Type="http://schemas.openxmlformats.org/officeDocument/2006/relationships/image" Target="../media/image234.png"/><Relationship Id="rId16" Type="http://schemas.openxmlformats.org/officeDocument/2006/relationships/image" Target="../media/image248.png"/><Relationship Id="rId29" Type="http://schemas.openxmlformats.org/officeDocument/2006/relationships/image" Target="../media/image261.png"/><Relationship Id="rId11" Type="http://schemas.openxmlformats.org/officeDocument/2006/relationships/image" Target="../media/image243.png"/><Relationship Id="rId24" Type="http://schemas.openxmlformats.org/officeDocument/2006/relationships/image" Target="../media/image256.png"/><Relationship Id="rId32" Type="http://schemas.openxmlformats.org/officeDocument/2006/relationships/image" Target="../media/image264.png"/><Relationship Id="rId37" Type="http://schemas.openxmlformats.org/officeDocument/2006/relationships/image" Target="../media/image269.png"/><Relationship Id="rId40" Type="http://schemas.openxmlformats.org/officeDocument/2006/relationships/image" Target="../media/image272.png"/><Relationship Id="rId45" Type="http://schemas.openxmlformats.org/officeDocument/2006/relationships/image" Target="../media/image277.png"/><Relationship Id="rId53" Type="http://schemas.openxmlformats.org/officeDocument/2006/relationships/image" Target="../media/image285.png"/><Relationship Id="rId58" Type="http://schemas.openxmlformats.org/officeDocument/2006/relationships/image" Target="../media/image290.png"/><Relationship Id="rId66" Type="http://schemas.openxmlformats.org/officeDocument/2006/relationships/image" Target="../media/image298.png"/><Relationship Id="rId74" Type="http://schemas.openxmlformats.org/officeDocument/2006/relationships/image" Target="../media/image6.png"/><Relationship Id="rId79" Type="http://schemas.openxmlformats.org/officeDocument/2006/relationships/image" Target="../media/image132.emf"/><Relationship Id="rId87" Type="http://schemas.openxmlformats.org/officeDocument/2006/relationships/image" Target="../media/image137.emf"/><Relationship Id="rId102" Type="http://schemas.openxmlformats.org/officeDocument/2006/relationships/image" Target="../media/image64.emf"/><Relationship Id="rId5" Type="http://schemas.openxmlformats.org/officeDocument/2006/relationships/image" Target="../media/image237.png"/><Relationship Id="rId61" Type="http://schemas.openxmlformats.org/officeDocument/2006/relationships/image" Target="../media/image293.png"/><Relationship Id="rId82" Type="http://schemas.openxmlformats.org/officeDocument/2006/relationships/image" Target="../media/image135.emf"/><Relationship Id="rId90" Type="http://schemas.openxmlformats.org/officeDocument/2006/relationships/image" Target="../media/image61.emf"/><Relationship Id="rId95" Type="http://schemas.openxmlformats.org/officeDocument/2006/relationships/image" Target="../media/image208.emf"/><Relationship Id="rId19" Type="http://schemas.openxmlformats.org/officeDocument/2006/relationships/image" Target="../media/image251.png"/><Relationship Id="rId14" Type="http://schemas.openxmlformats.org/officeDocument/2006/relationships/image" Target="../media/image246.png"/><Relationship Id="rId22" Type="http://schemas.openxmlformats.org/officeDocument/2006/relationships/image" Target="../media/image254.png"/><Relationship Id="rId27" Type="http://schemas.openxmlformats.org/officeDocument/2006/relationships/image" Target="../media/image259.png"/><Relationship Id="rId30" Type="http://schemas.openxmlformats.org/officeDocument/2006/relationships/image" Target="../media/image262.png"/><Relationship Id="rId35" Type="http://schemas.openxmlformats.org/officeDocument/2006/relationships/image" Target="../media/image267.png"/><Relationship Id="rId43" Type="http://schemas.openxmlformats.org/officeDocument/2006/relationships/image" Target="../media/image275.png"/><Relationship Id="rId48" Type="http://schemas.openxmlformats.org/officeDocument/2006/relationships/image" Target="../media/image280.png"/><Relationship Id="rId56" Type="http://schemas.openxmlformats.org/officeDocument/2006/relationships/image" Target="../media/image288.png"/><Relationship Id="rId64" Type="http://schemas.openxmlformats.org/officeDocument/2006/relationships/image" Target="../media/image296.png"/><Relationship Id="rId69" Type="http://schemas.openxmlformats.org/officeDocument/2006/relationships/image" Target="../media/image27.png"/><Relationship Id="rId77" Type="http://schemas.openxmlformats.org/officeDocument/2006/relationships/image" Target="../media/image304.emf"/><Relationship Id="rId100" Type="http://schemas.openxmlformats.org/officeDocument/2006/relationships/image" Target="../media/image213.emf"/><Relationship Id="rId105" Type="http://schemas.openxmlformats.org/officeDocument/2006/relationships/image" Target="../media/image153.emf"/><Relationship Id="rId8" Type="http://schemas.openxmlformats.org/officeDocument/2006/relationships/image" Target="../media/image240.png"/><Relationship Id="rId51" Type="http://schemas.openxmlformats.org/officeDocument/2006/relationships/image" Target="../media/image283.png"/><Relationship Id="rId72" Type="http://schemas.openxmlformats.org/officeDocument/2006/relationships/image" Target="../media/image47.jpeg"/><Relationship Id="rId80" Type="http://schemas.openxmlformats.org/officeDocument/2006/relationships/image" Target="../media/image133.emf"/><Relationship Id="rId85" Type="http://schemas.openxmlformats.org/officeDocument/2006/relationships/image" Target="../media/image128.emf"/><Relationship Id="rId93" Type="http://schemas.openxmlformats.org/officeDocument/2006/relationships/image" Target="../media/image206.emf"/><Relationship Id="rId98" Type="http://schemas.openxmlformats.org/officeDocument/2006/relationships/image" Target="../media/image211.emf"/><Relationship Id="rId3" Type="http://schemas.openxmlformats.org/officeDocument/2006/relationships/image" Target="../media/image235.png"/><Relationship Id="rId12" Type="http://schemas.openxmlformats.org/officeDocument/2006/relationships/image" Target="../media/image244.png"/><Relationship Id="rId17" Type="http://schemas.openxmlformats.org/officeDocument/2006/relationships/image" Target="../media/image249.png"/><Relationship Id="rId25" Type="http://schemas.openxmlformats.org/officeDocument/2006/relationships/image" Target="../media/image257.png"/><Relationship Id="rId33" Type="http://schemas.openxmlformats.org/officeDocument/2006/relationships/image" Target="../media/image265.png"/><Relationship Id="rId38" Type="http://schemas.openxmlformats.org/officeDocument/2006/relationships/image" Target="../media/image270.png"/><Relationship Id="rId46" Type="http://schemas.openxmlformats.org/officeDocument/2006/relationships/image" Target="../media/image278.png"/><Relationship Id="rId59" Type="http://schemas.openxmlformats.org/officeDocument/2006/relationships/image" Target="../media/image291.png"/><Relationship Id="rId67" Type="http://schemas.openxmlformats.org/officeDocument/2006/relationships/image" Target="../media/image299.png"/><Relationship Id="rId103" Type="http://schemas.openxmlformats.org/officeDocument/2006/relationships/image" Target="../media/image58.png"/><Relationship Id="rId20" Type="http://schemas.openxmlformats.org/officeDocument/2006/relationships/image" Target="../media/image252.png"/><Relationship Id="rId41" Type="http://schemas.openxmlformats.org/officeDocument/2006/relationships/image" Target="../media/image273.png"/><Relationship Id="rId54" Type="http://schemas.openxmlformats.org/officeDocument/2006/relationships/image" Target="../media/image286.png"/><Relationship Id="rId62" Type="http://schemas.openxmlformats.org/officeDocument/2006/relationships/image" Target="../media/image294.png"/><Relationship Id="rId70" Type="http://schemas.openxmlformats.org/officeDocument/2006/relationships/image" Target="../media/image301.jpeg"/><Relationship Id="rId75" Type="http://schemas.openxmlformats.org/officeDocument/2006/relationships/image" Target="../media/image130.emf"/><Relationship Id="rId83" Type="http://schemas.openxmlformats.org/officeDocument/2006/relationships/image" Target="../media/image45.png"/><Relationship Id="rId88" Type="http://schemas.openxmlformats.org/officeDocument/2006/relationships/image" Target="../media/image59.emf"/><Relationship Id="rId91" Type="http://schemas.openxmlformats.org/officeDocument/2006/relationships/image" Target="../media/image204.emf"/><Relationship Id="rId96" Type="http://schemas.openxmlformats.org/officeDocument/2006/relationships/image" Target="../media/image209.png"/><Relationship Id="rId1" Type="http://schemas.openxmlformats.org/officeDocument/2006/relationships/image" Target="../media/image233.png"/><Relationship Id="rId6" Type="http://schemas.openxmlformats.org/officeDocument/2006/relationships/image" Target="../media/image238.png"/><Relationship Id="rId15" Type="http://schemas.openxmlformats.org/officeDocument/2006/relationships/image" Target="../media/image247.png"/><Relationship Id="rId23" Type="http://schemas.openxmlformats.org/officeDocument/2006/relationships/image" Target="../media/image255.png"/><Relationship Id="rId28" Type="http://schemas.openxmlformats.org/officeDocument/2006/relationships/image" Target="../media/image260.png"/><Relationship Id="rId36" Type="http://schemas.openxmlformats.org/officeDocument/2006/relationships/image" Target="../media/image268.png"/><Relationship Id="rId49" Type="http://schemas.openxmlformats.org/officeDocument/2006/relationships/image" Target="../media/image281.png"/><Relationship Id="rId57" Type="http://schemas.openxmlformats.org/officeDocument/2006/relationships/image" Target="../media/image289.png"/><Relationship Id="rId10" Type="http://schemas.openxmlformats.org/officeDocument/2006/relationships/image" Target="../media/image242.png"/><Relationship Id="rId31" Type="http://schemas.openxmlformats.org/officeDocument/2006/relationships/image" Target="../media/image263.png"/><Relationship Id="rId44" Type="http://schemas.openxmlformats.org/officeDocument/2006/relationships/image" Target="../media/image276.png"/><Relationship Id="rId52" Type="http://schemas.openxmlformats.org/officeDocument/2006/relationships/image" Target="../media/image284.png"/><Relationship Id="rId60" Type="http://schemas.openxmlformats.org/officeDocument/2006/relationships/image" Target="../media/image292.png"/><Relationship Id="rId65" Type="http://schemas.openxmlformats.org/officeDocument/2006/relationships/image" Target="../media/image297.png"/><Relationship Id="rId73" Type="http://schemas.openxmlformats.org/officeDocument/2006/relationships/image" Target="../media/image303.jpeg"/><Relationship Id="rId78" Type="http://schemas.openxmlformats.org/officeDocument/2006/relationships/image" Target="../media/image305.jpeg"/><Relationship Id="rId81" Type="http://schemas.openxmlformats.org/officeDocument/2006/relationships/image" Target="../media/image134.emf"/><Relationship Id="rId86" Type="http://schemas.openxmlformats.org/officeDocument/2006/relationships/image" Target="../media/image129.emf"/><Relationship Id="rId94" Type="http://schemas.openxmlformats.org/officeDocument/2006/relationships/image" Target="../media/image207.emf"/><Relationship Id="rId99" Type="http://schemas.openxmlformats.org/officeDocument/2006/relationships/image" Target="../media/image212.emf"/><Relationship Id="rId101" Type="http://schemas.openxmlformats.org/officeDocument/2006/relationships/image" Target="../media/image214.emf"/><Relationship Id="rId4" Type="http://schemas.openxmlformats.org/officeDocument/2006/relationships/image" Target="../media/image236.png"/><Relationship Id="rId9" Type="http://schemas.openxmlformats.org/officeDocument/2006/relationships/image" Target="../media/image241.png"/><Relationship Id="rId13" Type="http://schemas.openxmlformats.org/officeDocument/2006/relationships/image" Target="../media/image245.png"/><Relationship Id="rId18" Type="http://schemas.openxmlformats.org/officeDocument/2006/relationships/image" Target="../media/image250.png"/><Relationship Id="rId39" Type="http://schemas.openxmlformats.org/officeDocument/2006/relationships/image" Target="../media/image271.png"/><Relationship Id="rId34" Type="http://schemas.openxmlformats.org/officeDocument/2006/relationships/image" Target="../media/image266.png"/><Relationship Id="rId50" Type="http://schemas.openxmlformats.org/officeDocument/2006/relationships/image" Target="../media/image282.png"/><Relationship Id="rId55" Type="http://schemas.openxmlformats.org/officeDocument/2006/relationships/image" Target="../media/image287.png"/><Relationship Id="rId76" Type="http://schemas.openxmlformats.org/officeDocument/2006/relationships/image" Target="../media/image131.emf"/><Relationship Id="rId97" Type="http://schemas.openxmlformats.org/officeDocument/2006/relationships/image" Target="../media/image210.png"/><Relationship Id="rId104" Type="http://schemas.openxmlformats.org/officeDocument/2006/relationships/image" Target="../media/image15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0</xdr:row>
      <xdr:rowOff>0</xdr:rowOff>
    </xdr:from>
    <xdr:to>
      <xdr:col>6</xdr:col>
      <xdr:colOff>409575</xdr:colOff>
      <xdr:row>2</xdr:row>
      <xdr:rowOff>85725</xdr:rowOff>
    </xdr:to>
    <xdr:pic>
      <xdr:nvPicPr>
        <xdr:cNvPr id="67639" name="Grafik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00950" y="0"/>
          <a:ext cx="104775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21</xdr:row>
      <xdr:rowOff>0</xdr:rowOff>
    </xdr:from>
    <xdr:to>
      <xdr:col>1</xdr:col>
      <xdr:colOff>1190625</xdr:colOff>
      <xdr:row>22</xdr:row>
      <xdr:rowOff>452438</xdr:rowOff>
    </xdr:to>
    <xdr:pic>
      <xdr:nvPicPr>
        <xdr:cNvPr id="119869" name="Picture 442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0153650"/>
          <a:ext cx="11715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47625</xdr:colOff>
      <xdr:row>21</xdr:row>
      <xdr:rowOff>0</xdr:rowOff>
    </xdr:from>
    <xdr:to>
      <xdr:col>2</xdr:col>
      <xdr:colOff>1228725</xdr:colOff>
      <xdr:row>22</xdr:row>
      <xdr:rowOff>195263</xdr:rowOff>
    </xdr:to>
    <xdr:pic>
      <xdr:nvPicPr>
        <xdr:cNvPr id="119870" name="Picture 442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125"/>
        <a:stretch>
          <a:fillRect/>
        </a:stretch>
      </xdr:blipFill>
      <xdr:spPr bwMode="auto">
        <a:xfrm>
          <a:off x="1514475" y="10220325"/>
          <a:ext cx="11811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66675</xdr:colOff>
      <xdr:row>21</xdr:row>
      <xdr:rowOff>0</xdr:rowOff>
    </xdr:from>
    <xdr:to>
      <xdr:col>3</xdr:col>
      <xdr:colOff>1200150</xdr:colOff>
      <xdr:row>22</xdr:row>
      <xdr:rowOff>109538</xdr:rowOff>
    </xdr:to>
    <xdr:pic>
      <xdr:nvPicPr>
        <xdr:cNvPr id="119871" name="Picture 442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1300" y="10134600"/>
          <a:ext cx="11334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</xdr:colOff>
      <xdr:row>19</xdr:row>
      <xdr:rowOff>66675</xdr:rowOff>
    </xdr:from>
    <xdr:to>
      <xdr:col>3</xdr:col>
      <xdr:colOff>1209675</xdr:colOff>
      <xdr:row>19</xdr:row>
      <xdr:rowOff>723900</xdr:rowOff>
    </xdr:to>
    <xdr:pic>
      <xdr:nvPicPr>
        <xdr:cNvPr id="119872" name="Picture 442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9115425"/>
          <a:ext cx="11811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17</xdr:row>
      <xdr:rowOff>133350</xdr:rowOff>
    </xdr:from>
    <xdr:to>
      <xdr:col>2</xdr:col>
      <xdr:colOff>1228725</xdr:colOff>
      <xdr:row>17</xdr:row>
      <xdr:rowOff>752475</xdr:rowOff>
    </xdr:to>
    <xdr:pic>
      <xdr:nvPicPr>
        <xdr:cNvPr id="119873" name="Picture 443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5900" y="8153400"/>
          <a:ext cx="120967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152400</xdr:colOff>
      <xdr:row>13</xdr:row>
      <xdr:rowOff>542925</xdr:rowOff>
    </xdr:from>
    <xdr:to>
      <xdr:col>3</xdr:col>
      <xdr:colOff>171450</xdr:colOff>
      <xdr:row>13</xdr:row>
      <xdr:rowOff>542925</xdr:rowOff>
    </xdr:to>
    <xdr:sp macro="" textlink="">
      <xdr:nvSpPr>
        <xdr:cNvPr id="119874" name="Line 262"/>
        <xdr:cNvSpPr>
          <a:spLocks noChangeShapeType="1"/>
        </xdr:cNvSpPr>
      </xdr:nvSpPr>
      <xdr:spPr bwMode="auto">
        <a:xfrm>
          <a:off x="2867025" y="6486525"/>
          <a:ext cx="19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390525</xdr:colOff>
      <xdr:row>15</xdr:row>
      <xdr:rowOff>390525</xdr:rowOff>
    </xdr:from>
    <xdr:to>
      <xdr:col>1</xdr:col>
      <xdr:colOff>1200150</xdr:colOff>
      <xdr:row>15</xdr:row>
      <xdr:rowOff>781050</xdr:rowOff>
    </xdr:to>
    <xdr:sp macro="" textlink="">
      <xdr:nvSpPr>
        <xdr:cNvPr id="119875" name="Oval 4626"/>
        <xdr:cNvSpPr>
          <a:spLocks noChangeArrowheads="1"/>
        </xdr:cNvSpPr>
      </xdr:nvSpPr>
      <xdr:spPr bwMode="auto">
        <a:xfrm>
          <a:off x="609600" y="7381875"/>
          <a:ext cx="809625" cy="39052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66675</xdr:colOff>
      <xdr:row>17</xdr:row>
      <xdr:rowOff>19050</xdr:rowOff>
    </xdr:from>
    <xdr:to>
      <xdr:col>2</xdr:col>
      <xdr:colOff>1190625</xdr:colOff>
      <xdr:row>17</xdr:row>
      <xdr:rowOff>771525</xdr:rowOff>
    </xdr:to>
    <xdr:sp macro="" textlink="">
      <xdr:nvSpPr>
        <xdr:cNvPr id="119876" name="Oval 4628"/>
        <xdr:cNvSpPr>
          <a:spLocks noChangeArrowheads="1"/>
        </xdr:cNvSpPr>
      </xdr:nvSpPr>
      <xdr:spPr bwMode="auto">
        <a:xfrm>
          <a:off x="1533525" y="8039100"/>
          <a:ext cx="1123950" cy="75247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1238250</xdr:colOff>
      <xdr:row>19</xdr:row>
      <xdr:rowOff>409575</xdr:rowOff>
    </xdr:from>
    <xdr:to>
      <xdr:col>3</xdr:col>
      <xdr:colOff>1152525</xdr:colOff>
      <xdr:row>20</xdr:row>
      <xdr:rowOff>19050</xdr:rowOff>
    </xdr:to>
    <xdr:sp macro="" textlink="">
      <xdr:nvSpPr>
        <xdr:cNvPr id="119877" name="Oval 4630"/>
        <xdr:cNvSpPr>
          <a:spLocks noChangeArrowheads="1"/>
        </xdr:cNvSpPr>
      </xdr:nvSpPr>
      <xdr:spPr bwMode="auto">
        <a:xfrm>
          <a:off x="2705100" y="9458325"/>
          <a:ext cx="1162050" cy="42862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28575</xdr:colOff>
      <xdr:row>7</xdr:row>
      <xdr:rowOff>161925</xdr:rowOff>
    </xdr:from>
    <xdr:to>
      <xdr:col>3</xdr:col>
      <xdr:colOff>19050</xdr:colOff>
      <xdr:row>9</xdr:row>
      <xdr:rowOff>38100</xdr:rowOff>
    </xdr:to>
    <xdr:sp macro="" textlink="">
      <xdr:nvSpPr>
        <xdr:cNvPr id="119879" name="Oval 4634"/>
        <xdr:cNvSpPr>
          <a:spLocks noChangeArrowheads="1"/>
        </xdr:cNvSpPr>
      </xdr:nvSpPr>
      <xdr:spPr bwMode="auto">
        <a:xfrm>
          <a:off x="1495425" y="1781175"/>
          <a:ext cx="1238250" cy="92392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19050</xdr:colOff>
      <xdr:row>9</xdr:row>
      <xdr:rowOff>133350</xdr:rowOff>
    </xdr:from>
    <xdr:to>
      <xdr:col>1</xdr:col>
      <xdr:colOff>1171575</xdr:colOff>
      <xdr:row>9</xdr:row>
      <xdr:rowOff>695325</xdr:rowOff>
    </xdr:to>
    <xdr:pic>
      <xdr:nvPicPr>
        <xdr:cNvPr id="119880" name="Picture 485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800350"/>
          <a:ext cx="11525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9</xdr:row>
      <xdr:rowOff>209550</xdr:rowOff>
    </xdr:from>
    <xdr:to>
      <xdr:col>3</xdr:col>
      <xdr:colOff>38100</xdr:colOff>
      <xdr:row>9</xdr:row>
      <xdr:rowOff>657225</xdr:rowOff>
    </xdr:to>
    <xdr:pic>
      <xdr:nvPicPr>
        <xdr:cNvPr id="119881" name="Picture 4855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5900" y="2876550"/>
          <a:ext cx="12668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171450</xdr:colOff>
      <xdr:row>9</xdr:row>
      <xdr:rowOff>19050</xdr:rowOff>
    </xdr:from>
    <xdr:to>
      <xdr:col>3</xdr:col>
      <xdr:colOff>1009650</xdr:colOff>
      <xdr:row>9</xdr:row>
      <xdr:rowOff>800100</xdr:rowOff>
    </xdr:to>
    <xdr:pic>
      <xdr:nvPicPr>
        <xdr:cNvPr id="119882" name="Picture 4856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075" y="2686050"/>
          <a:ext cx="8382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10</xdr:row>
      <xdr:rowOff>95250</xdr:rowOff>
    </xdr:from>
    <xdr:to>
      <xdr:col>1</xdr:col>
      <xdr:colOff>962025</xdr:colOff>
      <xdr:row>10</xdr:row>
      <xdr:rowOff>704850</xdr:rowOff>
    </xdr:to>
    <xdr:pic>
      <xdr:nvPicPr>
        <xdr:cNvPr id="119883" name="Picture 4857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3581400"/>
          <a:ext cx="8763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10</xdr:row>
      <xdr:rowOff>161925</xdr:rowOff>
    </xdr:from>
    <xdr:to>
      <xdr:col>3</xdr:col>
      <xdr:colOff>9525</xdr:colOff>
      <xdr:row>10</xdr:row>
      <xdr:rowOff>685800</xdr:rowOff>
    </xdr:to>
    <xdr:pic>
      <xdr:nvPicPr>
        <xdr:cNvPr id="119884" name="Picture 4858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3648075"/>
          <a:ext cx="125730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</xdr:colOff>
      <xdr:row>10</xdr:row>
      <xdr:rowOff>171450</xdr:rowOff>
    </xdr:from>
    <xdr:to>
      <xdr:col>3</xdr:col>
      <xdr:colOff>1209675</xdr:colOff>
      <xdr:row>10</xdr:row>
      <xdr:rowOff>657225</xdr:rowOff>
    </xdr:to>
    <xdr:pic>
      <xdr:nvPicPr>
        <xdr:cNvPr id="119885" name="Picture 4859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3657600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</xdr:colOff>
      <xdr:row>9</xdr:row>
      <xdr:rowOff>714375</xdr:rowOff>
    </xdr:from>
    <xdr:to>
      <xdr:col>2</xdr:col>
      <xdr:colOff>0</xdr:colOff>
      <xdr:row>10</xdr:row>
      <xdr:rowOff>809625</xdr:rowOff>
    </xdr:to>
    <xdr:sp macro="" textlink="">
      <xdr:nvSpPr>
        <xdr:cNvPr id="119886" name="Oval 4636"/>
        <xdr:cNvSpPr>
          <a:spLocks noChangeArrowheads="1"/>
        </xdr:cNvSpPr>
      </xdr:nvSpPr>
      <xdr:spPr bwMode="auto">
        <a:xfrm>
          <a:off x="228600" y="3381375"/>
          <a:ext cx="1238250" cy="914400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314325</xdr:colOff>
      <xdr:row>8</xdr:row>
      <xdr:rowOff>9525</xdr:rowOff>
    </xdr:from>
    <xdr:to>
      <xdr:col>1</xdr:col>
      <xdr:colOff>876300</xdr:colOff>
      <xdr:row>8</xdr:row>
      <xdr:rowOff>809625</xdr:rowOff>
    </xdr:to>
    <xdr:pic>
      <xdr:nvPicPr>
        <xdr:cNvPr id="119887" name="Picture 4860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857375"/>
          <a:ext cx="5619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333375</xdr:colOff>
      <xdr:row>8</xdr:row>
      <xdr:rowOff>19050</xdr:rowOff>
    </xdr:from>
    <xdr:to>
      <xdr:col>2</xdr:col>
      <xdr:colOff>981075</xdr:colOff>
      <xdr:row>8</xdr:row>
      <xdr:rowOff>800100</xdr:rowOff>
    </xdr:to>
    <xdr:pic>
      <xdr:nvPicPr>
        <xdr:cNvPr id="119888" name="Picture 486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" y="1866900"/>
          <a:ext cx="6477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8</xdr:row>
      <xdr:rowOff>19050</xdr:rowOff>
    </xdr:from>
    <xdr:to>
      <xdr:col>3</xdr:col>
      <xdr:colOff>923925</xdr:colOff>
      <xdr:row>8</xdr:row>
      <xdr:rowOff>790575</xdr:rowOff>
    </xdr:to>
    <xdr:pic>
      <xdr:nvPicPr>
        <xdr:cNvPr id="119889" name="Picture 486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90850" y="1866900"/>
          <a:ext cx="6477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802481</xdr:colOff>
      <xdr:row>9</xdr:row>
      <xdr:rowOff>54769</xdr:rowOff>
    </xdr:from>
    <xdr:to>
      <xdr:col>3</xdr:col>
      <xdr:colOff>28575</xdr:colOff>
      <xdr:row>10</xdr:row>
      <xdr:rowOff>26194</xdr:rowOff>
    </xdr:to>
    <xdr:sp macro="" textlink="">
      <xdr:nvSpPr>
        <xdr:cNvPr id="119890" name="Oval 4635"/>
        <xdr:cNvSpPr>
          <a:spLocks noChangeArrowheads="1"/>
        </xdr:cNvSpPr>
      </xdr:nvSpPr>
      <xdr:spPr bwMode="auto">
        <a:xfrm>
          <a:off x="2266950" y="2745582"/>
          <a:ext cx="476250" cy="792956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38100</xdr:colOff>
      <xdr:row>11</xdr:row>
      <xdr:rowOff>66675</xdr:rowOff>
    </xdr:from>
    <xdr:to>
      <xdr:col>1</xdr:col>
      <xdr:colOff>1143000</xdr:colOff>
      <xdr:row>11</xdr:row>
      <xdr:rowOff>704850</xdr:rowOff>
    </xdr:to>
    <xdr:pic>
      <xdr:nvPicPr>
        <xdr:cNvPr id="119891" name="Picture 4863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4371975"/>
          <a:ext cx="11049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76200</xdr:colOff>
      <xdr:row>11</xdr:row>
      <xdr:rowOff>47625</xdr:rowOff>
    </xdr:from>
    <xdr:to>
      <xdr:col>2</xdr:col>
      <xdr:colOff>1219200</xdr:colOff>
      <xdr:row>11</xdr:row>
      <xdr:rowOff>781050</xdr:rowOff>
    </xdr:to>
    <xdr:pic>
      <xdr:nvPicPr>
        <xdr:cNvPr id="119892" name="Picture 4864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" y="4352925"/>
          <a:ext cx="11430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95250</xdr:colOff>
      <xdr:row>11</xdr:row>
      <xdr:rowOff>95250</xdr:rowOff>
    </xdr:from>
    <xdr:to>
      <xdr:col>3</xdr:col>
      <xdr:colOff>1209675</xdr:colOff>
      <xdr:row>11</xdr:row>
      <xdr:rowOff>733425</xdr:rowOff>
    </xdr:to>
    <xdr:pic>
      <xdr:nvPicPr>
        <xdr:cNvPr id="119893" name="Picture 4865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9875" y="4400550"/>
          <a:ext cx="111442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19050</xdr:colOff>
      <xdr:row>10</xdr:row>
      <xdr:rowOff>781050</xdr:rowOff>
    </xdr:from>
    <xdr:to>
      <xdr:col>3</xdr:col>
      <xdr:colOff>9525</xdr:colOff>
      <xdr:row>12</xdr:row>
      <xdr:rowOff>66675</xdr:rowOff>
    </xdr:to>
    <xdr:sp macro="" textlink="">
      <xdr:nvSpPr>
        <xdr:cNvPr id="119894" name="Oval 4637"/>
        <xdr:cNvSpPr>
          <a:spLocks noChangeArrowheads="1"/>
        </xdr:cNvSpPr>
      </xdr:nvSpPr>
      <xdr:spPr bwMode="auto">
        <a:xfrm>
          <a:off x="1485900" y="4267200"/>
          <a:ext cx="1238250" cy="92392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9525</xdr:colOff>
      <xdr:row>12</xdr:row>
      <xdr:rowOff>95250</xdr:rowOff>
    </xdr:from>
    <xdr:to>
      <xdr:col>1</xdr:col>
      <xdr:colOff>1143000</xdr:colOff>
      <xdr:row>12</xdr:row>
      <xdr:rowOff>723900</xdr:rowOff>
    </xdr:to>
    <xdr:pic>
      <xdr:nvPicPr>
        <xdr:cNvPr id="119895" name="Picture 4866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5219700"/>
          <a:ext cx="11334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76200</xdr:colOff>
      <xdr:row>12</xdr:row>
      <xdr:rowOff>85725</xdr:rowOff>
    </xdr:from>
    <xdr:to>
      <xdr:col>3</xdr:col>
      <xdr:colOff>19050</xdr:colOff>
      <xdr:row>12</xdr:row>
      <xdr:rowOff>714375</xdr:rowOff>
    </xdr:to>
    <xdr:pic>
      <xdr:nvPicPr>
        <xdr:cNvPr id="119896" name="Picture 4867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" y="5210175"/>
          <a:ext cx="11906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104775</xdr:colOff>
      <xdr:row>12</xdr:row>
      <xdr:rowOff>19050</xdr:rowOff>
    </xdr:from>
    <xdr:to>
      <xdr:col>3</xdr:col>
      <xdr:colOff>1047750</xdr:colOff>
      <xdr:row>12</xdr:row>
      <xdr:rowOff>809625</xdr:rowOff>
    </xdr:to>
    <xdr:pic>
      <xdr:nvPicPr>
        <xdr:cNvPr id="119897" name="Picture 4868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9400" y="5143500"/>
          <a:ext cx="9429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13</xdr:row>
      <xdr:rowOff>76200</xdr:rowOff>
    </xdr:from>
    <xdr:to>
      <xdr:col>1</xdr:col>
      <xdr:colOff>1009650</xdr:colOff>
      <xdr:row>13</xdr:row>
      <xdr:rowOff>742950</xdr:rowOff>
    </xdr:to>
    <xdr:pic>
      <xdr:nvPicPr>
        <xdr:cNvPr id="119898" name="Picture 4870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6019800"/>
          <a:ext cx="88582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13</xdr:row>
      <xdr:rowOff>228600</xdr:rowOff>
    </xdr:from>
    <xdr:to>
      <xdr:col>3</xdr:col>
      <xdr:colOff>47625</xdr:colOff>
      <xdr:row>13</xdr:row>
      <xdr:rowOff>571500</xdr:rowOff>
    </xdr:to>
    <xdr:pic>
      <xdr:nvPicPr>
        <xdr:cNvPr id="119899" name="Picture 487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6172200"/>
          <a:ext cx="12668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114300</xdr:colOff>
      <xdr:row>13</xdr:row>
      <xdr:rowOff>47625</xdr:rowOff>
    </xdr:from>
    <xdr:to>
      <xdr:col>3</xdr:col>
      <xdr:colOff>1238250</xdr:colOff>
      <xdr:row>13</xdr:row>
      <xdr:rowOff>781050</xdr:rowOff>
    </xdr:to>
    <xdr:pic>
      <xdr:nvPicPr>
        <xdr:cNvPr id="119900" name="Picture 4872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991225"/>
          <a:ext cx="11239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38100</xdr:colOff>
      <xdr:row>12</xdr:row>
      <xdr:rowOff>714375</xdr:rowOff>
    </xdr:from>
    <xdr:to>
      <xdr:col>3</xdr:col>
      <xdr:colOff>28575</xdr:colOff>
      <xdr:row>14</xdr:row>
      <xdr:rowOff>9525</xdr:rowOff>
    </xdr:to>
    <xdr:sp macro="" textlink="">
      <xdr:nvSpPr>
        <xdr:cNvPr id="119901" name="Oval 4639"/>
        <xdr:cNvSpPr>
          <a:spLocks noChangeArrowheads="1"/>
        </xdr:cNvSpPr>
      </xdr:nvSpPr>
      <xdr:spPr bwMode="auto">
        <a:xfrm>
          <a:off x="1504950" y="5838825"/>
          <a:ext cx="1238250" cy="933450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1171575</xdr:colOff>
      <xdr:row>11</xdr:row>
      <xdr:rowOff>790575</xdr:rowOff>
    </xdr:from>
    <xdr:to>
      <xdr:col>3</xdr:col>
      <xdr:colOff>1162050</xdr:colOff>
      <xdr:row>13</xdr:row>
      <xdr:rowOff>76200</xdr:rowOff>
    </xdr:to>
    <xdr:sp macro="" textlink="">
      <xdr:nvSpPr>
        <xdr:cNvPr id="119902" name="Oval 4869"/>
        <xdr:cNvSpPr>
          <a:spLocks noChangeArrowheads="1"/>
        </xdr:cNvSpPr>
      </xdr:nvSpPr>
      <xdr:spPr bwMode="auto">
        <a:xfrm>
          <a:off x="2638425" y="5095875"/>
          <a:ext cx="1238250" cy="923925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571500</xdr:colOff>
      <xdr:row>15</xdr:row>
      <xdr:rowOff>171450</xdr:rowOff>
    </xdr:from>
    <xdr:to>
      <xdr:col>1</xdr:col>
      <xdr:colOff>923925</xdr:colOff>
      <xdr:row>15</xdr:row>
      <xdr:rowOff>314325</xdr:rowOff>
    </xdr:to>
    <xdr:sp macro="" textlink="">
      <xdr:nvSpPr>
        <xdr:cNvPr id="49428" name="Rectangle 4372"/>
        <xdr:cNvSpPr>
          <a:spLocks noChangeArrowheads="1"/>
        </xdr:cNvSpPr>
      </xdr:nvSpPr>
      <xdr:spPr bwMode="auto">
        <a:xfrm>
          <a:off x="971550" y="707707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85725</xdr:colOff>
      <xdr:row>15</xdr:row>
      <xdr:rowOff>95250</xdr:rowOff>
    </xdr:from>
    <xdr:to>
      <xdr:col>1</xdr:col>
      <xdr:colOff>523875</xdr:colOff>
      <xdr:row>15</xdr:row>
      <xdr:rowOff>409575</xdr:rowOff>
    </xdr:to>
    <xdr:pic>
      <xdr:nvPicPr>
        <xdr:cNvPr id="119904" name="Picture 4426" descr="1035"/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7086600"/>
          <a:ext cx="4381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504825</xdr:colOff>
      <xdr:row>15</xdr:row>
      <xdr:rowOff>466725</xdr:rowOff>
    </xdr:from>
    <xdr:to>
      <xdr:col>1</xdr:col>
      <xdr:colOff>1076325</xdr:colOff>
      <xdr:row>15</xdr:row>
      <xdr:rowOff>714375</xdr:rowOff>
    </xdr:to>
    <xdr:pic>
      <xdr:nvPicPr>
        <xdr:cNvPr id="119905" name="Picture 4427" descr="1032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7458075"/>
          <a:ext cx="5715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571500</xdr:colOff>
      <xdr:row>15</xdr:row>
      <xdr:rowOff>104775</xdr:rowOff>
    </xdr:from>
    <xdr:to>
      <xdr:col>3</xdr:col>
      <xdr:colOff>1133475</xdr:colOff>
      <xdr:row>15</xdr:row>
      <xdr:rowOff>666750</xdr:rowOff>
    </xdr:to>
    <xdr:pic>
      <xdr:nvPicPr>
        <xdr:cNvPr id="119906" name="Picture 4368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286125" y="7096125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190500</xdr:colOff>
      <xdr:row>15</xdr:row>
      <xdr:rowOff>19050</xdr:rowOff>
    </xdr:from>
    <xdr:to>
      <xdr:col>2</xdr:col>
      <xdr:colOff>742950</xdr:colOff>
      <xdr:row>15</xdr:row>
      <xdr:rowOff>276225</xdr:rowOff>
    </xdr:to>
    <xdr:pic>
      <xdr:nvPicPr>
        <xdr:cNvPr id="119907" name="Picture 4428" descr="1033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50" y="7010400"/>
          <a:ext cx="5524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161925</xdr:colOff>
      <xdr:row>15</xdr:row>
      <xdr:rowOff>419100</xdr:rowOff>
    </xdr:from>
    <xdr:to>
      <xdr:col>2</xdr:col>
      <xdr:colOff>752475</xdr:colOff>
      <xdr:row>15</xdr:row>
      <xdr:rowOff>723900</xdr:rowOff>
    </xdr:to>
    <xdr:pic>
      <xdr:nvPicPr>
        <xdr:cNvPr id="119908" name="Picture 4429" descr="1034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8775" y="7410450"/>
          <a:ext cx="5905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809625</xdr:colOff>
      <xdr:row>15</xdr:row>
      <xdr:rowOff>295275</xdr:rowOff>
    </xdr:from>
    <xdr:to>
      <xdr:col>2</xdr:col>
      <xdr:colOff>1162050</xdr:colOff>
      <xdr:row>15</xdr:row>
      <xdr:rowOff>438150</xdr:rowOff>
    </xdr:to>
    <xdr:sp macro="" textlink="">
      <xdr:nvSpPr>
        <xdr:cNvPr id="49486" name="Rectangle 4430"/>
        <xdr:cNvSpPr>
          <a:spLocks noChangeArrowheads="1"/>
        </xdr:cNvSpPr>
      </xdr:nvSpPr>
      <xdr:spPr bwMode="auto">
        <a:xfrm>
          <a:off x="2324100" y="70580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3</xdr:col>
      <xdr:colOff>552450</xdr:colOff>
      <xdr:row>15</xdr:row>
      <xdr:rowOff>66675</xdr:rowOff>
    </xdr:from>
    <xdr:to>
      <xdr:col>3</xdr:col>
      <xdr:colOff>904875</xdr:colOff>
      <xdr:row>15</xdr:row>
      <xdr:rowOff>209550</xdr:rowOff>
    </xdr:to>
    <xdr:sp macro="" textlink="">
      <xdr:nvSpPr>
        <xdr:cNvPr id="49488" name="Rectangle 4432"/>
        <xdr:cNvSpPr>
          <a:spLocks noChangeArrowheads="1"/>
        </xdr:cNvSpPr>
      </xdr:nvSpPr>
      <xdr:spPr bwMode="auto">
        <a:xfrm>
          <a:off x="3219450" y="68199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3</xdr:col>
      <xdr:colOff>38100</xdr:colOff>
      <xdr:row>15</xdr:row>
      <xdr:rowOff>200025</xdr:rowOff>
    </xdr:from>
    <xdr:to>
      <xdr:col>3</xdr:col>
      <xdr:colOff>542925</xdr:colOff>
      <xdr:row>15</xdr:row>
      <xdr:rowOff>666750</xdr:rowOff>
    </xdr:to>
    <xdr:pic>
      <xdr:nvPicPr>
        <xdr:cNvPr id="119911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752725" y="7191375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15</xdr:row>
      <xdr:rowOff>9525</xdr:rowOff>
    </xdr:from>
    <xdr:to>
      <xdr:col>3</xdr:col>
      <xdr:colOff>609600</xdr:colOff>
      <xdr:row>15</xdr:row>
      <xdr:rowOff>790575</xdr:rowOff>
    </xdr:to>
    <xdr:sp macro="" textlink="">
      <xdr:nvSpPr>
        <xdr:cNvPr id="119912" name="Oval 4627"/>
        <xdr:cNvSpPr>
          <a:spLocks noChangeArrowheads="1"/>
        </xdr:cNvSpPr>
      </xdr:nvSpPr>
      <xdr:spPr bwMode="auto">
        <a:xfrm>
          <a:off x="2743200" y="7000875"/>
          <a:ext cx="581025" cy="781050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85725</xdr:colOff>
      <xdr:row>17</xdr:row>
      <xdr:rowOff>123825</xdr:rowOff>
    </xdr:from>
    <xdr:to>
      <xdr:col>1</xdr:col>
      <xdr:colOff>304800</xdr:colOff>
      <xdr:row>17</xdr:row>
      <xdr:rowOff>638175</xdr:rowOff>
    </xdr:to>
    <xdr:pic>
      <xdr:nvPicPr>
        <xdr:cNvPr id="119913" name="Picture 4433"/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8143875"/>
          <a:ext cx="2190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371475</xdr:colOff>
      <xdr:row>17</xdr:row>
      <xdr:rowOff>457200</xdr:rowOff>
    </xdr:from>
    <xdr:to>
      <xdr:col>1</xdr:col>
      <xdr:colOff>762000</xdr:colOff>
      <xdr:row>17</xdr:row>
      <xdr:rowOff>781050</xdr:rowOff>
    </xdr:to>
    <xdr:pic>
      <xdr:nvPicPr>
        <xdr:cNvPr id="119914" name="Picture 4434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8477250"/>
          <a:ext cx="3905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800100</xdr:colOff>
      <xdr:row>17</xdr:row>
      <xdr:rowOff>352425</xdr:rowOff>
    </xdr:from>
    <xdr:to>
      <xdr:col>1</xdr:col>
      <xdr:colOff>1171575</xdr:colOff>
      <xdr:row>17</xdr:row>
      <xdr:rowOff>676275</xdr:rowOff>
    </xdr:to>
    <xdr:pic>
      <xdr:nvPicPr>
        <xdr:cNvPr id="119915" name="Picture 4435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9175" y="8372475"/>
          <a:ext cx="3714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17</xdr:row>
      <xdr:rowOff>57150</xdr:rowOff>
    </xdr:from>
    <xdr:to>
      <xdr:col>1</xdr:col>
      <xdr:colOff>752475</xdr:colOff>
      <xdr:row>17</xdr:row>
      <xdr:rowOff>390525</xdr:rowOff>
    </xdr:to>
    <xdr:pic>
      <xdr:nvPicPr>
        <xdr:cNvPr id="119916" name="Picture 4436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934" t="30357" r="54918" b="7143"/>
        <a:stretch>
          <a:fillRect/>
        </a:stretch>
      </xdr:blipFill>
      <xdr:spPr bwMode="auto">
        <a:xfrm>
          <a:off x="609600" y="8077200"/>
          <a:ext cx="3619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809625</xdr:colOff>
      <xdr:row>17</xdr:row>
      <xdr:rowOff>161925</xdr:rowOff>
    </xdr:from>
    <xdr:to>
      <xdr:col>1</xdr:col>
      <xdr:colOff>1162050</xdr:colOff>
      <xdr:row>17</xdr:row>
      <xdr:rowOff>304800</xdr:rowOff>
    </xdr:to>
    <xdr:sp macro="" textlink="">
      <xdr:nvSpPr>
        <xdr:cNvPr id="49493" name="Rectangle 4437"/>
        <xdr:cNvSpPr>
          <a:spLocks noChangeArrowheads="1"/>
        </xdr:cNvSpPr>
      </xdr:nvSpPr>
      <xdr:spPr bwMode="auto">
        <a:xfrm>
          <a:off x="1028700" y="78200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3</xdr:col>
      <xdr:colOff>38100</xdr:colOff>
      <xdr:row>17</xdr:row>
      <xdr:rowOff>114300</xdr:rowOff>
    </xdr:from>
    <xdr:to>
      <xdr:col>3</xdr:col>
      <xdr:colOff>438150</xdr:colOff>
      <xdr:row>17</xdr:row>
      <xdr:rowOff>514350</xdr:rowOff>
    </xdr:to>
    <xdr:pic>
      <xdr:nvPicPr>
        <xdr:cNvPr id="119918" name="Picture 444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8134350"/>
          <a:ext cx="4000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657225</xdr:colOff>
      <xdr:row>17</xdr:row>
      <xdr:rowOff>76200</xdr:rowOff>
    </xdr:from>
    <xdr:to>
      <xdr:col>3</xdr:col>
      <xdr:colOff>1171575</xdr:colOff>
      <xdr:row>17</xdr:row>
      <xdr:rowOff>419100</xdr:rowOff>
    </xdr:to>
    <xdr:pic>
      <xdr:nvPicPr>
        <xdr:cNvPr id="119919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1850" y="8096250"/>
          <a:ext cx="5143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17</xdr:row>
      <xdr:rowOff>466725</xdr:rowOff>
    </xdr:from>
    <xdr:to>
      <xdr:col>3</xdr:col>
      <xdr:colOff>771525</xdr:colOff>
      <xdr:row>17</xdr:row>
      <xdr:rowOff>800100</xdr:rowOff>
    </xdr:to>
    <xdr:pic>
      <xdr:nvPicPr>
        <xdr:cNvPr id="119920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8486775"/>
          <a:ext cx="3238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409575</xdr:colOff>
      <xdr:row>17</xdr:row>
      <xdr:rowOff>142875</xdr:rowOff>
    </xdr:from>
    <xdr:to>
      <xdr:col>3</xdr:col>
      <xdr:colOff>762000</xdr:colOff>
      <xdr:row>17</xdr:row>
      <xdr:rowOff>285750</xdr:rowOff>
    </xdr:to>
    <xdr:sp macro="" textlink="">
      <xdr:nvSpPr>
        <xdr:cNvPr id="49500" name="Rectangle 4444"/>
        <xdr:cNvSpPr>
          <a:spLocks noChangeArrowheads="1"/>
        </xdr:cNvSpPr>
      </xdr:nvSpPr>
      <xdr:spPr bwMode="auto">
        <a:xfrm>
          <a:off x="3267075" y="77438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9525</xdr:colOff>
      <xdr:row>19</xdr:row>
      <xdr:rowOff>466725</xdr:rowOff>
    </xdr:from>
    <xdr:to>
      <xdr:col>1</xdr:col>
      <xdr:colOff>1143000</xdr:colOff>
      <xdr:row>19</xdr:row>
      <xdr:rowOff>781050</xdr:rowOff>
    </xdr:to>
    <xdr:pic>
      <xdr:nvPicPr>
        <xdr:cNvPr id="119922" name="Picture 4419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9515475"/>
          <a:ext cx="11334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</xdr:colOff>
      <xdr:row>19</xdr:row>
      <xdr:rowOff>95250</xdr:rowOff>
    </xdr:from>
    <xdr:to>
      <xdr:col>1</xdr:col>
      <xdr:colOff>1209675</xdr:colOff>
      <xdr:row>19</xdr:row>
      <xdr:rowOff>457200</xdr:rowOff>
    </xdr:to>
    <xdr:sp macro="" textlink="">
      <xdr:nvSpPr>
        <xdr:cNvPr id="49476" name="Rectangle 4420"/>
        <xdr:cNvSpPr>
          <a:spLocks noChangeArrowheads="1"/>
        </xdr:cNvSpPr>
      </xdr:nvSpPr>
      <xdr:spPr bwMode="auto">
        <a:xfrm>
          <a:off x="257175" y="8753475"/>
          <a:ext cx="1190625" cy="3619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500" b="1" i="0" u="none" strike="noStrike" baseline="0">
              <a:solidFill>
                <a:srgbClr val="000000"/>
              </a:solidFill>
              <a:latin typeface="Arial"/>
              <a:cs typeface="Arial"/>
            </a:rPr>
            <a:t>~&gt;Chaussee Schritt Strecksprung und Chausseeschritt Rad</a:t>
          </a:r>
        </a:p>
      </xdr:txBody>
    </xdr:sp>
    <xdr:clientData/>
  </xdr:twoCellAnchor>
  <xdr:twoCellAnchor>
    <xdr:from>
      <xdr:col>2</xdr:col>
      <xdr:colOff>57150</xdr:colOff>
      <xdr:row>19</xdr:row>
      <xdr:rowOff>161925</xdr:rowOff>
    </xdr:from>
    <xdr:to>
      <xdr:col>2</xdr:col>
      <xdr:colOff>1181100</xdr:colOff>
      <xdr:row>19</xdr:row>
      <xdr:rowOff>752475</xdr:rowOff>
    </xdr:to>
    <xdr:sp macro="" textlink="">
      <xdr:nvSpPr>
        <xdr:cNvPr id="66150" name="Rectangle 4421"/>
        <xdr:cNvSpPr>
          <a:spLocks noChangeArrowheads="1"/>
        </xdr:cNvSpPr>
      </xdr:nvSpPr>
      <xdr:spPr bwMode="auto">
        <a:xfrm>
          <a:off x="1524000" y="9201150"/>
          <a:ext cx="1123950" cy="5905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de-DE" sz="600" b="1" i="0" strike="noStrike">
              <a:solidFill>
                <a:srgbClr val="000000"/>
              </a:solidFill>
              <a:latin typeface="Arial"/>
              <a:cs typeface="Arial"/>
            </a:rPr>
            <a:t>~&gt;Radwende Strecksprung, 180° Drehung auf einem Bein</a:t>
          </a:r>
        </a:p>
        <a:p>
          <a:pPr algn="l" rtl="1">
            <a:defRPr sz="1000"/>
          </a:pPr>
          <a:r>
            <a:rPr lang="de-DE" sz="600" b="1" i="0" strike="noStrike">
              <a:solidFill>
                <a:srgbClr val="000000"/>
              </a:solidFill>
              <a:latin typeface="Arial"/>
              <a:cs typeface="Arial"/>
            </a:rPr>
            <a:t>oder</a:t>
          </a:r>
        </a:p>
        <a:p>
          <a:pPr algn="l" rtl="1">
            <a:defRPr sz="1000"/>
          </a:pPr>
          <a:r>
            <a:rPr lang="de-DE" sz="600" b="1" i="0" strike="noStrike">
              <a:solidFill>
                <a:srgbClr val="000000"/>
              </a:solidFill>
              <a:latin typeface="Arial"/>
              <a:cs typeface="Arial"/>
            </a:rPr>
            <a:t>* Rad Rad</a:t>
          </a:r>
        </a:p>
      </xdr:txBody>
    </xdr:sp>
    <xdr:clientData/>
  </xdr:twoCellAnchor>
  <xdr:twoCellAnchor>
    <xdr:from>
      <xdr:col>1</xdr:col>
      <xdr:colOff>1238250</xdr:colOff>
      <xdr:row>19</xdr:row>
      <xdr:rowOff>28575</xdr:rowOff>
    </xdr:from>
    <xdr:to>
      <xdr:col>2</xdr:col>
      <xdr:colOff>1171575</xdr:colOff>
      <xdr:row>20</xdr:row>
      <xdr:rowOff>9525</xdr:rowOff>
    </xdr:to>
    <xdr:sp macro="" textlink="">
      <xdr:nvSpPr>
        <xdr:cNvPr id="119925" name="Oval 4629"/>
        <xdr:cNvSpPr>
          <a:spLocks noChangeArrowheads="1"/>
        </xdr:cNvSpPr>
      </xdr:nvSpPr>
      <xdr:spPr bwMode="auto">
        <a:xfrm>
          <a:off x="1457325" y="9077325"/>
          <a:ext cx="1181100" cy="800100"/>
        </a:xfrm>
        <a:prstGeom prst="ellipse">
          <a:avLst/>
        </a:prstGeom>
        <a:noFill/>
        <a:ln w="15875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1238250</xdr:colOff>
      <xdr:row>20</xdr:row>
      <xdr:rowOff>190500</xdr:rowOff>
    </xdr:from>
    <xdr:to>
      <xdr:col>2</xdr:col>
      <xdr:colOff>1200150</xdr:colOff>
      <xdr:row>21</xdr:row>
      <xdr:rowOff>0</xdr:rowOff>
    </xdr:to>
    <xdr:sp macro="" textlink="">
      <xdr:nvSpPr>
        <xdr:cNvPr id="119926" name="Oval 4632"/>
        <xdr:cNvSpPr>
          <a:spLocks noChangeArrowheads="1"/>
        </xdr:cNvSpPr>
      </xdr:nvSpPr>
      <xdr:spPr bwMode="auto">
        <a:xfrm>
          <a:off x="1457325" y="10058400"/>
          <a:ext cx="1209675" cy="762000"/>
        </a:xfrm>
        <a:prstGeom prst="ellipse">
          <a:avLst/>
        </a:prstGeom>
        <a:noFill/>
        <a:ln w="12700">
          <a:solidFill>
            <a:srgbClr val="8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76200</xdr:colOff>
      <xdr:row>6</xdr:row>
      <xdr:rowOff>57149</xdr:rowOff>
    </xdr:from>
    <xdr:to>
      <xdr:col>8</xdr:col>
      <xdr:colOff>95250</xdr:colOff>
      <xdr:row>8</xdr:row>
      <xdr:rowOff>176891</xdr:rowOff>
    </xdr:to>
    <xdr:sp macro="" textlink="">
      <xdr:nvSpPr>
        <xdr:cNvPr id="62" name="Textfeld 61"/>
        <xdr:cNvSpPr txBox="1"/>
      </xdr:nvSpPr>
      <xdr:spPr>
        <a:xfrm>
          <a:off x="4620986" y="1485899"/>
          <a:ext cx="1189264" cy="555171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100"/>
            <a:t>Reihenfolge der  Elemente</a:t>
          </a:r>
        </a:p>
        <a:p>
          <a:endParaRPr lang="de-DE" sz="1100"/>
        </a:p>
      </xdr:txBody>
    </xdr:sp>
    <xdr:clientData/>
  </xdr:twoCellAnchor>
  <xdr:twoCellAnchor>
    <xdr:from>
      <xdr:col>5</xdr:col>
      <xdr:colOff>171450</xdr:colOff>
      <xdr:row>8</xdr:row>
      <xdr:rowOff>28575</xdr:rowOff>
    </xdr:from>
    <xdr:to>
      <xdr:col>6</xdr:col>
      <xdr:colOff>85725</xdr:colOff>
      <xdr:row>8</xdr:row>
      <xdr:rowOff>104775</xdr:rowOff>
    </xdr:to>
    <xdr:cxnSp macro="">
      <xdr:nvCxnSpPr>
        <xdr:cNvPr id="119928" name="Gerade Verbindung mit Pfeil 63"/>
        <xdr:cNvCxnSpPr>
          <a:cxnSpLocks noChangeShapeType="1"/>
        </xdr:cNvCxnSpPr>
      </xdr:nvCxnSpPr>
      <xdr:spPr bwMode="auto">
        <a:xfrm flipH="1">
          <a:off x="4419600" y="1876425"/>
          <a:ext cx="200025" cy="76200"/>
        </a:xfrm>
        <a:prstGeom prst="straightConnector1">
          <a:avLst/>
        </a:prstGeom>
        <a:noFill/>
        <a:ln w="9525" algn="ctr">
          <a:solidFill>
            <a:srgbClr val="4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38100</xdr:colOff>
      <xdr:row>7</xdr:row>
      <xdr:rowOff>19050</xdr:rowOff>
    </xdr:from>
    <xdr:to>
      <xdr:col>5</xdr:col>
      <xdr:colOff>276225</xdr:colOff>
      <xdr:row>7</xdr:row>
      <xdr:rowOff>200025</xdr:rowOff>
    </xdr:to>
    <xdr:sp macro="" textlink="">
      <xdr:nvSpPr>
        <xdr:cNvPr id="119929" name="Pfeil nach unten 92"/>
        <xdr:cNvSpPr>
          <a:spLocks noChangeArrowheads="1"/>
        </xdr:cNvSpPr>
      </xdr:nvSpPr>
      <xdr:spPr bwMode="auto">
        <a:xfrm>
          <a:off x="4286250" y="1638300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371475</xdr:colOff>
      <xdr:row>6</xdr:row>
      <xdr:rowOff>85725</xdr:rowOff>
    </xdr:from>
    <xdr:to>
      <xdr:col>2</xdr:col>
      <xdr:colOff>914400</xdr:colOff>
      <xdr:row>6</xdr:row>
      <xdr:rowOff>704850</xdr:rowOff>
    </xdr:to>
    <xdr:pic>
      <xdr:nvPicPr>
        <xdr:cNvPr id="120924" name="Picture 82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1781175"/>
          <a:ext cx="54292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85725</xdr:colOff>
      <xdr:row>7</xdr:row>
      <xdr:rowOff>66675</xdr:rowOff>
    </xdr:from>
    <xdr:to>
      <xdr:col>3</xdr:col>
      <xdr:colOff>1171575</xdr:colOff>
      <xdr:row>7</xdr:row>
      <xdr:rowOff>781050</xdr:rowOff>
    </xdr:to>
    <xdr:pic>
      <xdr:nvPicPr>
        <xdr:cNvPr id="120925" name="Picture 82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2581275"/>
          <a:ext cx="108585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10</xdr:row>
      <xdr:rowOff>152400</xdr:rowOff>
    </xdr:from>
    <xdr:to>
      <xdr:col>2</xdr:col>
      <xdr:colOff>1209675</xdr:colOff>
      <xdr:row>10</xdr:row>
      <xdr:rowOff>733425</xdr:rowOff>
    </xdr:to>
    <xdr:pic>
      <xdr:nvPicPr>
        <xdr:cNvPr id="120926" name="Picture 829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5124450"/>
          <a:ext cx="11811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</xdr:colOff>
      <xdr:row>10</xdr:row>
      <xdr:rowOff>142875</xdr:rowOff>
    </xdr:from>
    <xdr:to>
      <xdr:col>3</xdr:col>
      <xdr:colOff>981075</xdr:colOff>
      <xdr:row>10</xdr:row>
      <xdr:rowOff>714375</xdr:rowOff>
    </xdr:to>
    <xdr:pic>
      <xdr:nvPicPr>
        <xdr:cNvPr id="120927" name="Picture 830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5600" y="5114925"/>
          <a:ext cx="8001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123825</xdr:colOff>
      <xdr:row>7</xdr:row>
      <xdr:rowOff>95250</xdr:rowOff>
    </xdr:from>
    <xdr:to>
      <xdr:col>9</xdr:col>
      <xdr:colOff>1219200</xdr:colOff>
      <xdr:row>7</xdr:row>
      <xdr:rowOff>809625</xdr:rowOff>
    </xdr:to>
    <xdr:pic>
      <xdr:nvPicPr>
        <xdr:cNvPr id="120930" name="Picture 90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76950" y="2609850"/>
          <a:ext cx="10953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123825</xdr:colOff>
      <xdr:row>10</xdr:row>
      <xdr:rowOff>114300</xdr:rowOff>
    </xdr:from>
    <xdr:to>
      <xdr:col>9</xdr:col>
      <xdr:colOff>923925</xdr:colOff>
      <xdr:row>10</xdr:row>
      <xdr:rowOff>685800</xdr:rowOff>
    </xdr:to>
    <xdr:pic>
      <xdr:nvPicPr>
        <xdr:cNvPr id="120931" name="Picture 909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76950" y="5086350"/>
          <a:ext cx="8001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7</xdr:row>
      <xdr:rowOff>152400</xdr:rowOff>
    </xdr:from>
    <xdr:to>
      <xdr:col>10</xdr:col>
      <xdr:colOff>1171575</xdr:colOff>
      <xdr:row>7</xdr:row>
      <xdr:rowOff>695325</xdr:rowOff>
    </xdr:to>
    <xdr:pic>
      <xdr:nvPicPr>
        <xdr:cNvPr id="120932" name="Picture 91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5675" y="2667000"/>
          <a:ext cx="10668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295275</xdr:colOff>
      <xdr:row>7</xdr:row>
      <xdr:rowOff>152400</xdr:rowOff>
    </xdr:from>
    <xdr:to>
      <xdr:col>11</xdr:col>
      <xdr:colOff>838200</xdr:colOff>
      <xdr:row>7</xdr:row>
      <xdr:rowOff>714375</xdr:rowOff>
    </xdr:to>
    <xdr:pic>
      <xdr:nvPicPr>
        <xdr:cNvPr id="120933" name="Picture 918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50" y="2667000"/>
          <a:ext cx="5429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19050</xdr:colOff>
      <xdr:row>15</xdr:row>
      <xdr:rowOff>95250</xdr:rowOff>
    </xdr:from>
    <xdr:to>
      <xdr:col>10</xdr:col>
      <xdr:colOff>1228725</xdr:colOff>
      <xdr:row>15</xdr:row>
      <xdr:rowOff>714375</xdr:rowOff>
    </xdr:to>
    <xdr:pic>
      <xdr:nvPicPr>
        <xdr:cNvPr id="120936" name="Picture 929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9950" y="7991475"/>
          <a:ext cx="120967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190500</xdr:colOff>
      <xdr:row>13</xdr:row>
      <xdr:rowOff>276225</xdr:rowOff>
    </xdr:from>
    <xdr:to>
      <xdr:col>11</xdr:col>
      <xdr:colOff>571500</xdr:colOff>
      <xdr:row>13</xdr:row>
      <xdr:rowOff>438150</xdr:rowOff>
    </xdr:to>
    <xdr:sp macro="" textlink="">
      <xdr:nvSpPr>
        <xdr:cNvPr id="44977" name="Text Box 945"/>
        <xdr:cNvSpPr txBox="1">
          <a:spLocks noChangeArrowheads="1"/>
        </xdr:cNvSpPr>
      </xdr:nvSpPr>
      <xdr:spPr bwMode="auto">
        <a:xfrm>
          <a:off x="8639175" y="7239000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11</xdr:col>
      <xdr:colOff>857250</xdr:colOff>
      <xdr:row>15</xdr:row>
      <xdr:rowOff>571500</xdr:rowOff>
    </xdr:from>
    <xdr:to>
      <xdr:col>11</xdr:col>
      <xdr:colOff>1133475</xdr:colOff>
      <xdr:row>15</xdr:row>
      <xdr:rowOff>800100</xdr:rowOff>
    </xdr:to>
    <xdr:pic>
      <xdr:nvPicPr>
        <xdr:cNvPr id="120938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05925" y="8467725"/>
          <a:ext cx="2762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820511</xdr:colOff>
      <xdr:row>15</xdr:row>
      <xdr:rowOff>401410</xdr:rowOff>
    </xdr:from>
    <xdr:to>
      <xdr:col>11</xdr:col>
      <xdr:colOff>1201511</xdr:colOff>
      <xdr:row>15</xdr:row>
      <xdr:rowOff>563335</xdr:rowOff>
    </xdr:to>
    <xdr:sp macro="" textlink="">
      <xdr:nvSpPr>
        <xdr:cNvPr id="44982" name="Text Box 950"/>
        <xdr:cNvSpPr txBox="1">
          <a:spLocks noChangeArrowheads="1"/>
        </xdr:cNvSpPr>
      </xdr:nvSpPr>
      <xdr:spPr bwMode="auto">
        <a:xfrm>
          <a:off x="9263743" y="8218714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11</xdr:col>
      <xdr:colOff>847725</xdr:colOff>
      <xdr:row>15</xdr:row>
      <xdr:rowOff>180975</xdr:rowOff>
    </xdr:from>
    <xdr:to>
      <xdr:col>11</xdr:col>
      <xdr:colOff>1123950</xdr:colOff>
      <xdr:row>15</xdr:row>
      <xdr:rowOff>428625</xdr:rowOff>
    </xdr:to>
    <xdr:pic>
      <xdr:nvPicPr>
        <xdr:cNvPr id="120940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6400" y="807720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400050</xdr:colOff>
      <xdr:row>13</xdr:row>
      <xdr:rowOff>38100</xdr:rowOff>
    </xdr:from>
    <xdr:to>
      <xdr:col>11</xdr:col>
      <xdr:colOff>952500</xdr:colOff>
      <xdr:row>13</xdr:row>
      <xdr:rowOff>285750</xdr:rowOff>
    </xdr:to>
    <xdr:pic>
      <xdr:nvPicPr>
        <xdr:cNvPr id="120941" name="Picture 953" descr="1033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6943725"/>
          <a:ext cx="5524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371475</xdr:colOff>
      <xdr:row>13</xdr:row>
      <xdr:rowOff>466725</xdr:rowOff>
    </xdr:from>
    <xdr:to>
      <xdr:col>11</xdr:col>
      <xdr:colOff>933450</xdr:colOff>
      <xdr:row>13</xdr:row>
      <xdr:rowOff>714375</xdr:rowOff>
    </xdr:to>
    <xdr:pic>
      <xdr:nvPicPr>
        <xdr:cNvPr id="120942" name="Picture 954" descr="1032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7372350"/>
          <a:ext cx="5619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381000</xdr:colOff>
      <xdr:row>13</xdr:row>
      <xdr:rowOff>361950</xdr:rowOff>
    </xdr:from>
    <xdr:to>
      <xdr:col>2</xdr:col>
      <xdr:colOff>923925</xdr:colOff>
      <xdr:row>13</xdr:row>
      <xdr:rowOff>628650</xdr:rowOff>
    </xdr:to>
    <xdr:pic>
      <xdr:nvPicPr>
        <xdr:cNvPr id="120943" name="Grafik 62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7850" y="7267575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276225</xdr:colOff>
      <xdr:row>8</xdr:row>
      <xdr:rowOff>95250</xdr:rowOff>
    </xdr:from>
    <xdr:to>
      <xdr:col>2</xdr:col>
      <xdr:colOff>1066800</xdr:colOff>
      <xdr:row>8</xdr:row>
      <xdr:rowOff>752475</xdr:rowOff>
    </xdr:to>
    <xdr:pic>
      <xdr:nvPicPr>
        <xdr:cNvPr id="120946" name="Picture 827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429000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400050</xdr:colOff>
      <xdr:row>8</xdr:row>
      <xdr:rowOff>104775</xdr:rowOff>
    </xdr:from>
    <xdr:to>
      <xdr:col>3</xdr:col>
      <xdr:colOff>1038225</xdr:colOff>
      <xdr:row>8</xdr:row>
      <xdr:rowOff>714375</xdr:rowOff>
    </xdr:to>
    <xdr:pic>
      <xdr:nvPicPr>
        <xdr:cNvPr id="120947" name="Picture 828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3438525"/>
          <a:ext cx="6381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361950</xdr:colOff>
      <xdr:row>8</xdr:row>
      <xdr:rowOff>85725</xdr:rowOff>
    </xdr:from>
    <xdr:to>
      <xdr:col>9</xdr:col>
      <xdr:colOff>1000125</xdr:colOff>
      <xdr:row>8</xdr:row>
      <xdr:rowOff>695325</xdr:rowOff>
    </xdr:to>
    <xdr:pic>
      <xdr:nvPicPr>
        <xdr:cNvPr id="120948" name="Picture 908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5075" y="3419475"/>
          <a:ext cx="6381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114300</xdr:colOff>
      <xdr:row>9</xdr:row>
      <xdr:rowOff>200025</xdr:rowOff>
    </xdr:from>
    <xdr:to>
      <xdr:col>11</xdr:col>
      <xdr:colOff>1200150</xdr:colOff>
      <xdr:row>9</xdr:row>
      <xdr:rowOff>800100</xdr:rowOff>
    </xdr:to>
    <xdr:pic>
      <xdr:nvPicPr>
        <xdr:cNvPr id="120949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4352925"/>
          <a:ext cx="108585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333375</xdr:colOff>
      <xdr:row>7</xdr:row>
      <xdr:rowOff>47625</xdr:rowOff>
    </xdr:from>
    <xdr:to>
      <xdr:col>2</xdr:col>
      <xdr:colOff>895350</xdr:colOff>
      <xdr:row>7</xdr:row>
      <xdr:rowOff>771525</xdr:rowOff>
    </xdr:to>
    <xdr:pic>
      <xdr:nvPicPr>
        <xdr:cNvPr id="120951" name="Picture 823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" y="2562225"/>
          <a:ext cx="5619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66675</xdr:colOff>
      <xdr:row>9</xdr:row>
      <xdr:rowOff>133350</xdr:rowOff>
    </xdr:from>
    <xdr:to>
      <xdr:col>9</xdr:col>
      <xdr:colOff>1009650</xdr:colOff>
      <xdr:row>9</xdr:row>
      <xdr:rowOff>752475</xdr:rowOff>
    </xdr:to>
    <xdr:pic>
      <xdr:nvPicPr>
        <xdr:cNvPr id="120954" name="Picture 82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9800" y="4286250"/>
          <a:ext cx="94297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981075</xdr:colOff>
      <xdr:row>9</xdr:row>
      <xdr:rowOff>228600</xdr:rowOff>
    </xdr:from>
    <xdr:to>
      <xdr:col>9</xdr:col>
      <xdr:colOff>1190625</xdr:colOff>
      <xdr:row>9</xdr:row>
      <xdr:rowOff>676275</xdr:rowOff>
    </xdr:to>
    <xdr:pic>
      <xdr:nvPicPr>
        <xdr:cNvPr id="12095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4200" y="4381500"/>
          <a:ext cx="20955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466725</xdr:colOff>
      <xdr:row>6</xdr:row>
      <xdr:rowOff>57150</xdr:rowOff>
    </xdr:from>
    <xdr:to>
      <xdr:col>11</xdr:col>
      <xdr:colOff>1114425</xdr:colOff>
      <xdr:row>7</xdr:row>
      <xdr:rowOff>0</xdr:rowOff>
    </xdr:to>
    <xdr:pic>
      <xdr:nvPicPr>
        <xdr:cNvPr id="120956" name="Picture 906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15400" y="1752600"/>
          <a:ext cx="6477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523875</xdr:colOff>
      <xdr:row>15</xdr:row>
      <xdr:rowOff>209550</xdr:rowOff>
    </xdr:from>
    <xdr:to>
      <xdr:col>3</xdr:col>
      <xdr:colOff>838200</xdr:colOff>
      <xdr:row>15</xdr:row>
      <xdr:rowOff>790575</xdr:rowOff>
    </xdr:to>
    <xdr:pic>
      <xdr:nvPicPr>
        <xdr:cNvPr id="120964" name="Picture 59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0" y="8105775"/>
          <a:ext cx="31432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914400</xdr:colOff>
      <xdr:row>15</xdr:row>
      <xdr:rowOff>276225</xdr:rowOff>
    </xdr:from>
    <xdr:to>
      <xdr:col>3</xdr:col>
      <xdr:colOff>1228725</xdr:colOff>
      <xdr:row>16</xdr:row>
      <xdr:rowOff>0</xdr:rowOff>
    </xdr:to>
    <xdr:pic>
      <xdr:nvPicPr>
        <xdr:cNvPr id="120965" name="Picture 2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29025" y="8172450"/>
          <a:ext cx="3143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57150</xdr:colOff>
      <xdr:row>15</xdr:row>
      <xdr:rowOff>342900</xdr:rowOff>
    </xdr:from>
    <xdr:to>
      <xdr:col>3</xdr:col>
      <xdr:colOff>457200</xdr:colOff>
      <xdr:row>15</xdr:row>
      <xdr:rowOff>752475</xdr:rowOff>
    </xdr:to>
    <xdr:pic>
      <xdr:nvPicPr>
        <xdr:cNvPr id="120966" name="Picture 4487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1775" y="8239125"/>
          <a:ext cx="4000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</xdr:colOff>
      <xdr:row>17</xdr:row>
      <xdr:rowOff>200025</xdr:rowOff>
    </xdr:from>
    <xdr:to>
      <xdr:col>10</xdr:col>
      <xdr:colOff>571500</xdr:colOff>
      <xdr:row>17</xdr:row>
      <xdr:rowOff>800100</xdr:rowOff>
    </xdr:to>
    <xdr:pic>
      <xdr:nvPicPr>
        <xdr:cNvPr id="120967" name="Picture 70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0" y="9086850"/>
          <a:ext cx="53340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619125</xdr:colOff>
      <xdr:row>17</xdr:row>
      <xdr:rowOff>180975</xdr:rowOff>
    </xdr:from>
    <xdr:to>
      <xdr:col>10</xdr:col>
      <xdr:colOff>952500</xdr:colOff>
      <xdr:row>17</xdr:row>
      <xdr:rowOff>600075</xdr:rowOff>
    </xdr:to>
    <xdr:pic>
      <xdr:nvPicPr>
        <xdr:cNvPr id="120968" name="Picture 7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7820025" y="9067800"/>
          <a:ext cx="33337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885825</xdr:colOff>
      <xdr:row>17</xdr:row>
      <xdr:rowOff>323850</xdr:rowOff>
    </xdr:from>
    <xdr:to>
      <xdr:col>10</xdr:col>
      <xdr:colOff>1219200</xdr:colOff>
      <xdr:row>17</xdr:row>
      <xdr:rowOff>771525</xdr:rowOff>
    </xdr:to>
    <xdr:pic>
      <xdr:nvPicPr>
        <xdr:cNvPr id="120969" name="Picture 72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8086725" y="9210675"/>
          <a:ext cx="3333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600075</xdr:colOff>
      <xdr:row>17</xdr:row>
      <xdr:rowOff>133350</xdr:rowOff>
    </xdr:from>
    <xdr:to>
      <xdr:col>11</xdr:col>
      <xdr:colOff>857250</xdr:colOff>
      <xdr:row>17</xdr:row>
      <xdr:rowOff>619125</xdr:rowOff>
    </xdr:to>
    <xdr:pic>
      <xdr:nvPicPr>
        <xdr:cNvPr id="120970" name="Picture 74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0" y="9020175"/>
          <a:ext cx="257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876300</xdr:colOff>
      <xdr:row>17</xdr:row>
      <xdr:rowOff>333375</xdr:rowOff>
    </xdr:from>
    <xdr:to>
      <xdr:col>11</xdr:col>
      <xdr:colOff>1209675</xdr:colOff>
      <xdr:row>17</xdr:row>
      <xdr:rowOff>781050</xdr:rowOff>
    </xdr:to>
    <xdr:pic>
      <xdr:nvPicPr>
        <xdr:cNvPr id="120971" name="Picture 75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9324975" y="9220200"/>
          <a:ext cx="3333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323850</xdr:colOff>
      <xdr:row>13</xdr:row>
      <xdr:rowOff>342900</xdr:rowOff>
    </xdr:from>
    <xdr:to>
      <xdr:col>3</xdr:col>
      <xdr:colOff>809625</xdr:colOff>
      <xdr:row>13</xdr:row>
      <xdr:rowOff>685800</xdr:rowOff>
    </xdr:to>
    <xdr:pic>
      <xdr:nvPicPr>
        <xdr:cNvPr id="120972" name="Picture 952" descr="1035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5" y="7248525"/>
          <a:ext cx="485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523875</xdr:colOff>
      <xdr:row>15</xdr:row>
      <xdr:rowOff>209550</xdr:rowOff>
    </xdr:from>
    <xdr:to>
      <xdr:col>9</xdr:col>
      <xdr:colOff>838200</xdr:colOff>
      <xdr:row>15</xdr:row>
      <xdr:rowOff>790575</xdr:rowOff>
    </xdr:to>
    <xdr:pic>
      <xdr:nvPicPr>
        <xdr:cNvPr id="120973" name="Picture 78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8105775"/>
          <a:ext cx="31432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914400</xdr:colOff>
      <xdr:row>15</xdr:row>
      <xdr:rowOff>276225</xdr:rowOff>
    </xdr:from>
    <xdr:to>
      <xdr:col>9</xdr:col>
      <xdr:colOff>1228725</xdr:colOff>
      <xdr:row>16</xdr:row>
      <xdr:rowOff>0</xdr:rowOff>
    </xdr:to>
    <xdr:pic>
      <xdr:nvPicPr>
        <xdr:cNvPr id="120974" name="Picture 79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8172450"/>
          <a:ext cx="3143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57150</xdr:colOff>
      <xdr:row>15</xdr:row>
      <xdr:rowOff>342900</xdr:rowOff>
    </xdr:from>
    <xdr:to>
      <xdr:col>9</xdr:col>
      <xdr:colOff>457200</xdr:colOff>
      <xdr:row>15</xdr:row>
      <xdr:rowOff>752475</xdr:rowOff>
    </xdr:to>
    <xdr:pic>
      <xdr:nvPicPr>
        <xdr:cNvPr id="120975" name="Picture 4487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0275" y="8239125"/>
          <a:ext cx="4000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66675</xdr:colOff>
      <xdr:row>17</xdr:row>
      <xdr:rowOff>295275</xdr:rowOff>
    </xdr:from>
    <xdr:to>
      <xdr:col>11</xdr:col>
      <xdr:colOff>561975</xdr:colOff>
      <xdr:row>17</xdr:row>
      <xdr:rowOff>742950</xdr:rowOff>
    </xdr:to>
    <xdr:pic>
      <xdr:nvPicPr>
        <xdr:cNvPr id="120977" name="Picture 64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9182100"/>
          <a:ext cx="4953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</xdr:colOff>
      <xdr:row>9</xdr:row>
      <xdr:rowOff>381000</xdr:rowOff>
    </xdr:from>
    <xdr:to>
      <xdr:col>10</xdr:col>
      <xdr:colOff>339012</xdr:colOff>
      <xdr:row>9</xdr:row>
      <xdr:rowOff>790575</xdr:rowOff>
    </xdr:to>
    <xdr:pic>
      <xdr:nvPicPr>
        <xdr:cNvPr id="120980" name="Picture 67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0" y="4533900"/>
          <a:ext cx="300912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352425</xdr:colOff>
      <xdr:row>9</xdr:row>
      <xdr:rowOff>380183</xdr:rowOff>
    </xdr:from>
    <xdr:to>
      <xdr:col>10</xdr:col>
      <xdr:colOff>628650</xdr:colOff>
      <xdr:row>9</xdr:row>
      <xdr:rowOff>790574</xdr:rowOff>
    </xdr:to>
    <xdr:pic>
      <xdr:nvPicPr>
        <xdr:cNvPr id="120981" name="Picture 68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3325" y="4533083"/>
          <a:ext cx="276225" cy="4103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657225</xdr:colOff>
      <xdr:row>9</xdr:row>
      <xdr:rowOff>285749</xdr:rowOff>
    </xdr:from>
    <xdr:to>
      <xdr:col>10</xdr:col>
      <xdr:colOff>962208</xdr:colOff>
      <xdr:row>9</xdr:row>
      <xdr:rowOff>714374</xdr:rowOff>
    </xdr:to>
    <xdr:pic>
      <xdr:nvPicPr>
        <xdr:cNvPr id="120982" name="Picture 69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5" y="4438649"/>
          <a:ext cx="304983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952501</xdr:colOff>
      <xdr:row>9</xdr:row>
      <xdr:rowOff>400050</xdr:rowOff>
    </xdr:from>
    <xdr:to>
      <xdr:col>10</xdr:col>
      <xdr:colOff>1171373</xdr:colOff>
      <xdr:row>9</xdr:row>
      <xdr:rowOff>781050</xdr:rowOff>
    </xdr:to>
    <xdr:pic>
      <xdr:nvPicPr>
        <xdr:cNvPr id="120983" name="Picture 70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1" y="4552950"/>
          <a:ext cx="218872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266700</xdr:colOff>
      <xdr:row>9</xdr:row>
      <xdr:rowOff>714376</xdr:rowOff>
    </xdr:from>
    <xdr:to>
      <xdr:col>10</xdr:col>
      <xdr:colOff>533400</xdr:colOff>
      <xdr:row>9</xdr:row>
      <xdr:rowOff>809626</xdr:rowOff>
    </xdr:to>
    <xdr:sp macro="" textlink="">
      <xdr:nvSpPr>
        <xdr:cNvPr id="72" name="Text Box 945"/>
        <xdr:cNvSpPr txBox="1">
          <a:spLocks noChangeArrowheads="1"/>
        </xdr:cNvSpPr>
      </xdr:nvSpPr>
      <xdr:spPr bwMode="auto">
        <a:xfrm>
          <a:off x="7467600" y="4810126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266700</xdr:colOff>
      <xdr:row>11</xdr:row>
      <xdr:rowOff>714376</xdr:rowOff>
    </xdr:from>
    <xdr:to>
      <xdr:col>10</xdr:col>
      <xdr:colOff>533400</xdr:colOff>
      <xdr:row>11</xdr:row>
      <xdr:rowOff>809626</xdr:rowOff>
    </xdr:to>
    <xdr:sp macro="" textlink="">
      <xdr:nvSpPr>
        <xdr:cNvPr id="77" name="Text Box 945"/>
        <xdr:cNvSpPr txBox="1">
          <a:spLocks noChangeArrowheads="1"/>
        </xdr:cNvSpPr>
      </xdr:nvSpPr>
      <xdr:spPr bwMode="auto">
        <a:xfrm>
          <a:off x="7467600" y="4810126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11</xdr:col>
      <xdr:colOff>266700</xdr:colOff>
      <xdr:row>11</xdr:row>
      <xdr:rowOff>714376</xdr:rowOff>
    </xdr:from>
    <xdr:to>
      <xdr:col>11</xdr:col>
      <xdr:colOff>533400</xdr:colOff>
      <xdr:row>11</xdr:row>
      <xdr:rowOff>809626</xdr:rowOff>
    </xdr:to>
    <xdr:sp macro="" textlink="">
      <xdr:nvSpPr>
        <xdr:cNvPr id="82" name="Text Box 945"/>
        <xdr:cNvSpPr txBox="1">
          <a:spLocks noChangeArrowheads="1"/>
        </xdr:cNvSpPr>
      </xdr:nvSpPr>
      <xdr:spPr bwMode="auto">
        <a:xfrm>
          <a:off x="7467600" y="6448426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10</xdr:col>
      <xdr:colOff>409575</xdr:colOff>
      <xdr:row>13</xdr:row>
      <xdr:rowOff>161925</xdr:rowOff>
    </xdr:from>
    <xdr:to>
      <xdr:col>10</xdr:col>
      <xdr:colOff>771525</xdr:colOff>
      <xdr:row>13</xdr:row>
      <xdr:rowOff>676275</xdr:rowOff>
    </xdr:to>
    <xdr:pic>
      <xdr:nvPicPr>
        <xdr:cNvPr id="120995" name="Picture 89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0475" y="7067550"/>
          <a:ext cx="3619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314325</xdr:colOff>
      <xdr:row>15</xdr:row>
      <xdr:rowOff>209550</xdr:rowOff>
    </xdr:from>
    <xdr:to>
      <xdr:col>2</xdr:col>
      <xdr:colOff>809625</xdr:colOff>
      <xdr:row>15</xdr:row>
      <xdr:rowOff>438150</xdr:rowOff>
    </xdr:to>
    <xdr:pic>
      <xdr:nvPicPr>
        <xdr:cNvPr id="12099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1175" y="8105775"/>
          <a:ext cx="4953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85725</xdr:colOff>
      <xdr:row>15</xdr:row>
      <xdr:rowOff>161925</xdr:rowOff>
    </xdr:from>
    <xdr:to>
      <xdr:col>2</xdr:col>
      <xdr:colOff>190500</xdr:colOff>
      <xdr:row>15</xdr:row>
      <xdr:rowOff>447675</xdr:rowOff>
    </xdr:to>
    <xdr:pic>
      <xdr:nvPicPr>
        <xdr:cNvPr id="120997" name="Grafik 80" descr="Stand_Basis.bmp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5" y="8058150"/>
          <a:ext cx="1047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314325</xdr:colOff>
      <xdr:row>15</xdr:row>
      <xdr:rowOff>542925</xdr:rowOff>
    </xdr:from>
    <xdr:to>
      <xdr:col>2</xdr:col>
      <xdr:colOff>790575</xdr:colOff>
      <xdr:row>15</xdr:row>
      <xdr:rowOff>781050</xdr:rowOff>
    </xdr:to>
    <xdr:pic>
      <xdr:nvPicPr>
        <xdr:cNvPr id="12099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1175" y="8439150"/>
          <a:ext cx="4762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895350</xdr:colOff>
      <xdr:row>15</xdr:row>
      <xdr:rowOff>161925</xdr:rowOff>
    </xdr:from>
    <xdr:to>
      <xdr:col>2</xdr:col>
      <xdr:colOff>990600</xdr:colOff>
      <xdr:row>15</xdr:row>
      <xdr:rowOff>447675</xdr:rowOff>
    </xdr:to>
    <xdr:pic>
      <xdr:nvPicPr>
        <xdr:cNvPr id="120999" name="Grafik 84" descr="Stand_Basis.bmp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8058150"/>
          <a:ext cx="952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85725</xdr:colOff>
      <xdr:row>15</xdr:row>
      <xdr:rowOff>476250</xdr:rowOff>
    </xdr:from>
    <xdr:to>
      <xdr:col>2</xdr:col>
      <xdr:colOff>190500</xdr:colOff>
      <xdr:row>15</xdr:row>
      <xdr:rowOff>771525</xdr:rowOff>
    </xdr:to>
    <xdr:pic>
      <xdr:nvPicPr>
        <xdr:cNvPr id="121000" name="Grafik 86" descr="Stand_Basis_rev.bmp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5" y="8372475"/>
          <a:ext cx="1047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904875</xdr:colOff>
      <xdr:row>15</xdr:row>
      <xdr:rowOff>504825</xdr:rowOff>
    </xdr:from>
    <xdr:to>
      <xdr:col>2</xdr:col>
      <xdr:colOff>1009650</xdr:colOff>
      <xdr:row>15</xdr:row>
      <xdr:rowOff>790575</xdr:rowOff>
    </xdr:to>
    <xdr:pic>
      <xdr:nvPicPr>
        <xdr:cNvPr id="121001" name="Grafik 88" descr="Stand_Basis_rev.bmp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1725" y="8401050"/>
          <a:ext cx="1047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</xdr:colOff>
      <xdr:row>17</xdr:row>
      <xdr:rowOff>352425</xdr:rowOff>
    </xdr:from>
    <xdr:to>
      <xdr:col>9</xdr:col>
      <xdr:colOff>600075</xdr:colOff>
      <xdr:row>17</xdr:row>
      <xdr:rowOff>666750</xdr:rowOff>
    </xdr:to>
    <xdr:pic>
      <xdr:nvPicPr>
        <xdr:cNvPr id="12100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2175" y="9239250"/>
          <a:ext cx="5810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638175</xdr:colOff>
      <xdr:row>17</xdr:row>
      <xdr:rowOff>352425</xdr:rowOff>
    </xdr:from>
    <xdr:to>
      <xdr:col>9</xdr:col>
      <xdr:colOff>1219200</xdr:colOff>
      <xdr:row>17</xdr:row>
      <xdr:rowOff>666750</xdr:rowOff>
    </xdr:to>
    <xdr:pic>
      <xdr:nvPicPr>
        <xdr:cNvPr id="121003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9239250"/>
          <a:ext cx="5810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57150</xdr:colOff>
      <xdr:row>15</xdr:row>
      <xdr:rowOff>219075</xdr:rowOff>
    </xdr:from>
    <xdr:to>
      <xdr:col>11</xdr:col>
      <xdr:colOff>190500</xdr:colOff>
      <xdr:row>15</xdr:row>
      <xdr:rowOff>609600</xdr:rowOff>
    </xdr:to>
    <xdr:pic>
      <xdr:nvPicPr>
        <xdr:cNvPr id="121004" name="Grafik 94" descr="Stand_Basis.bmp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5825" y="8115300"/>
          <a:ext cx="13335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228600</xdr:colOff>
      <xdr:row>15</xdr:row>
      <xdr:rowOff>323850</xdr:rowOff>
    </xdr:from>
    <xdr:to>
      <xdr:col>11</xdr:col>
      <xdr:colOff>685800</xdr:colOff>
      <xdr:row>15</xdr:row>
      <xdr:rowOff>619125</xdr:rowOff>
    </xdr:to>
    <xdr:pic>
      <xdr:nvPicPr>
        <xdr:cNvPr id="121005" name="Grafik 95" descr="rolle_vorw_halb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77275" y="8220075"/>
          <a:ext cx="45720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133350</xdr:colOff>
      <xdr:row>17</xdr:row>
      <xdr:rowOff>361950</xdr:rowOff>
    </xdr:from>
    <xdr:to>
      <xdr:col>2</xdr:col>
      <xdr:colOff>933450</xdr:colOff>
      <xdr:row>17</xdr:row>
      <xdr:rowOff>676275</xdr:rowOff>
    </xdr:to>
    <xdr:pic>
      <xdr:nvPicPr>
        <xdr:cNvPr id="121006" name="Picture 1813"/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9248775"/>
          <a:ext cx="8001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</xdr:colOff>
      <xdr:row>17</xdr:row>
      <xdr:rowOff>361950</xdr:rowOff>
    </xdr:from>
    <xdr:to>
      <xdr:col>3</xdr:col>
      <xdr:colOff>704850</xdr:colOff>
      <xdr:row>17</xdr:row>
      <xdr:rowOff>638175</xdr:rowOff>
    </xdr:to>
    <xdr:pic>
      <xdr:nvPicPr>
        <xdr:cNvPr id="121007" name="Picture 1813"/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24150" y="9248775"/>
          <a:ext cx="695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685800</xdr:colOff>
      <xdr:row>17</xdr:row>
      <xdr:rowOff>361950</xdr:rowOff>
    </xdr:from>
    <xdr:to>
      <xdr:col>3</xdr:col>
      <xdr:colOff>1162050</xdr:colOff>
      <xdr:row>17</xdr:row>
      <xdr:rowOff>628650</xdr:rowOff>
    </xdr:to>
    <xdr:pic>
      <xdr:nvPicPr>
        <xdr:cNvPr id="121008" name="Grafik 90" descr="rad_2.JPG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0425" y="9248775"/>
          <a:ext cx="4762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361950</xdr:colOff>
      <xdr:row>6</xdr:row>
      <xdr:rowOff>38100</xdr:rowOff>
    </xdr:from>
    <xdr:to>
      <xdr:col>3</xdr:col>
      <xdr:colOff>866775</xdr:colOff>
      <xdr:row>6</xdr:row>
      <xdr:rowOff>723900</xdr:rowOff>
    </xdr:to>
    <xdr:pic>
      <xdr:nvPicPr>
        <xdr:cNvPr id="12100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1733550"/>
          <a:ext cx="5048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352425</xdr:colOff>
      <xdr:row>6</xdr:row>
      <xdr:rowOff>38100</xdr:rowOff>
    </xdr:from>
    <xdr:to>
      <xdr:col>9</xdr:col>
      <xdr:colOff>857250</xdr:colOff>
      <xdr:row>6</xdr:row>
      <xdr:rowOff>714375</xdr:rowOff>
    </xdr:to>
    <xdr:pic>
      <xdr:nvPicPr>
        <xdr:cNvPr id="121010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5550" y="1733550"/>
          <a:ext cx="5048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323850</xdr:colOff>
      <xdr:row>13</xdr:row>
      <xdr:rowOff>342900</xdr:rowOff>
    </xdr:from>
    <xdr:to>
      <xdr:col>9</xdr:col>
      <xdr:colOff>809625</xdr:colOff>
      <xdr:row>13</xdr:row>
      <xdr:rowOff>685800</xdr:rowOff>
    </xdr:to>
    <xdr:pic>
      <xdr:nvPicPr>
        <xdr:cNvPr id="121011" name="Picture 952" descr="1035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6975" y="7248525"/>
          <a:ext cx="485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38100</xdr:colOff>
      <xdr:row>5</xdr:row>
      <xdr:rowOff>19050</xdr:rowOff>
    </xdr:from>
    <xdr:to>
      <xdr:col>5</xdr:col>
      <xdr:colOff>276225</xdr:colOff>
      <xdr:row>5</xdr:row>
      <xdr:rowOff>200025</xdr:rowOff>
    </xdr:to>
    <xdr:sp macro="" textlink="">
      <xdr:nvSpPr>
        <xdr:cNvPr id="121012" name="Pfeil nach unten 92"/>
        <xdr:cNvSpPr>
          <a:spLocks noChangeArrowheads="1"/>
        </xdr:cNvSpPr>
      </xdr:nvSpPr>
      <xdr:spPr bwMode="auto">
        <a:xfrm>
          <a:off x="4286250" y="14763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13</xdr:col>
      <xdr:colOff>38100</xdr:colOff>
      <xdr:row>5</xdr:row>
      <xdr:rowOff>19050</xdr:rowOff>
    </xdr:from>
    <xdr:to>
      <xdr:col>13</xdr:col>
      <xdr:colOff>276225</xdr:colOff>
      <xdr:row>5</xdr:row>
      <xdr:rowOff>200025</xdr:rowOff>
    </xdr:to>
    <xdr:sp macro="" textlink="">
      <xdr:nvSpPr>
        <xdr:cNvPr id="121013" name="Pfeil nach unten 93"/>
        <xdr:cNvSpPr>
          <a:spLocks noChangeArrowheads="1"/>
        </xdr:cNvSpPr>
      </xdr:nvSpPr>
      <xdr:spPr bwMode="auto">
        <a:xfrm>
          <a:off x="10077450" y="14763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 editAs="oneCell">
    <xdr:from>
      <xdr:col>3</xdr:col>
      <xdr:colOff>28575</xdr:colOff>
      <xdr:row>9</xdr:row>
      <xdr:rowOff>152400</xdr:rowOff>
    </xdr:from>
    <xdr:to>
      <xdr:col>3</xdr:col>
      <xdr:colOff>971550</xdr:colOff>
      <xdr:row>9</xdr:row>
      <xdr:rowOff>771525</xdr:rowOff>
    </xdr:to>
    <xdr:pic>
      <xdr:nvPicPr>
        <xdr:cNvPr id="121014" name="Picture 82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4305300"/>
          <a:ext cx="94297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923925</xdr:colOff>
      <xdr:row>9</xdr:row>
      <xdr:rowOff>133350</xdr:rowOff>
    </xdr:from>
    <xdr:to>
      <xdr:col>3</xdr:col>
      <xdr:colOff>1133475</xdr:colOff>
      <xdr:row>9</xdr:row>
      <xdr:rowOff>581025</xdr:rowOff>
    </xdr:to>
    <xdr:pic>
      <xdr:nvPicPr>
        <xdr:cNvPr id="12101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8550" y="4286250"/>
          <a:ext cx="20955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11642</xdr:colOff>
      <xdr:row>8</xdr:row>
      <xdr:rowOff>153458</xdr:rowOff>
    </xdr:from>
    <xdr:to>
      <xdr:col>10</xdr:col>
      <xdr:colOff>1211792</xdr:colOff>
      <xdr:row>8</xdr:row>
      <xdr:rowOff>648758</xdr:rowOff>
    </xdr:to>
    <xdr:pic>
      <xdr:nvPicPr>
        <xdr:cNvPr id="111" name="Picture 412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2542" y="3487208"/>
          <a:ext cx="120015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409575</xdr:colOff>
      <xdr:row>11</xdr:row>
      <xdr:rowOff>123825</xdr:rowOff>
    </xdr:from>
    <xdr:ext cx="542925" cy="666750"/>
    <xdr:pic>
      <xdr:nvPicPr>
        <xdr:cNvPr id="118" name="Picture 832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7158" y="5902325"/>
          <a:ext cx="54292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55563</xdr:colOff>
      <xdr:row>9</xdr:row>
      <xdr:rowOff>39687</xdr:rowOff>
    </xdr:from>
    <xdr:ext cx="942975" cy="619125"/>
    <xdr:pic>
      <xdr:nvPicPr>
        <xdr:cNvPr id="128" name="Picture 82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5480" y="4188354"/>
          <a:ext cx="94297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1000125</xdr:colOff>
      <xdr:row>9</xdr:row>
      <xdr:rowOff>158750</xdr:rowOff>
    </xdr:from>
    <xdr:ext cx="209550" cy="447675"/>
    <xdr:pic>
      <xdr:nvPicPr>
        <xdr:cNvPr id="12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0042" y="4307417"/>
          <a:ext cx="20955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409575</xdr:colOff>
      <xdr:row>11</xdr:row>
      <xdr:rowOff>123825</xdr:rowOff>
    </xdr:from>
    <xdr:ext cx="542925" cy="666750"/>
    <xdr:pic>
      <xdr:nvPicPr>
        <xdr:cNvPr id="130" name="Picture 832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29492" y="5902325"/>
          <a:ext cx="54292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409575</xdr:colOff>
      <xdr:row>11</xdr:row>
      <xdr:rowOff>123825</xdr:rowOff>
    </xdr:from>
    <xdr:ext cx="542925" cy="666750"/>
    <xdr:pic>
      <xdr:nvPicPr>
        <xdr:cNvPr id="131" name="Picture 832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7158" y="5902325"/>
          <a:ext cx="54292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10</xdr:col>
      <xdr:colOff>285750</xdr:colOff>
      <xdr:row>6</xdr:row>
      <xdr:rowOff>23814</xdr:rowOff>
    </xdr:from>
    <xdr:to>
      <xdr:col>10</xdr:col>
      <xdr:colOff>959053</xdr:colOff>
      <xdr:row>7</xdr:row>
      <xdr:rowOff>1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0938" y="1714502"/>
          <a:ext cx="673303" cy="797718"/>
        </a:xfrm>
        <a:prstGeom prst="rect">
          <a:avLst/>
        </a:prstGeom>
      </xdr:spPr>
    </xdr:pic>
    <xdr:clientData/>
  </xdr:twoCellAnchor>
  <xdr:twoCellAnchor editAs="oneCell">
    <xdr:from>
      <xdr:col>11</xdr:col>
      <xdr:colOff>226218</xdr:colOff>
      <xdr:row>8</xdr:row>
      <xdr:rowOff>142875</xdr:rowOff>
    </xdr:from>
    <xdr:to>
      <xdr:col>11</xdr:col>
      <xdr:colOff>1102518</xdr:colOff>
      <xdr:row>8</xdr:row>
      <xdr:rowOff>752475</xdr:rowOff>
    </xdr:to>
    <xdr:pic>
      <xdr:nvPicPr>
        <xdr:cNvPr id="132" name="Picture 4120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1718" y="3476625"/>
          <a:ext cx="8763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190500</xdr:colOff>
      <xdr:row>10</xdr:row>
      <xdr:rowOff>154782</xdr:rowOff>
    </xdr:from>
    <xdr:to>
      <xdr:col>10</xdr:col>
      <xdr:colOff>1104900</xdr:colOff>
      <xdr:row>10</xdr:row>
      <xdr:rowOff>678657</xdr:rowOff>
    </xdr:to>
    <xdr:pic>
      <xdr:nvPicPr>
        <xdr:cNvPr id="134" name="Picture 924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5688" y="5131595"/>
          <a:ext cx="91440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11</xdr:col>
      <xdr:colOff>38100</xdr:colOff>
      <xdr:row>11</xdr:row>
      <xdr:rowOff>323850</xdr:rowOff>
    </xdr:from>
    <xdr:ext cx="342900" cy="466725"/>
    <xdr:pic>
      <xdr:nvPicPr>
        <xdr:cNvPr id="136" name="Picture 78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3756" y="6122194"/>
          <a:ext cx="3429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352425</xdr:colOff>
      <xdr:row>11</xdr:row>
      <xdr:rowOff>295275</xdr:rowOff>
    </xdr:from>
    <xdr:ext cx="333375" cy="495300"/>
    <xdr:pic>
      <xdr:nvPicPr>
        <xdr:cNvPr id="137" name="Picture 79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18081" y="6093619"/>
          <a:ext cx="3333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952500</xdr:colOff>
      <xdr:row>11</xdr:row>
      <xdr:rowOff>333375</xdr:rowOff>
    </xdr:from>
    <xdr:ext cx="257175" cy="447675"/>
    <xdr:pic>
      <xdr:nvPicPr>
        <xdr:cNvPr id="138" name="Picture 80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18156" y="6131719"/>
          <a:ext cx="2571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11</xdr:col>
      <xdr:colOff>266700</xdr:colOff>
      <xdr:row>11</xdr:row>
      <xdr:rowOff>714376</xdr:rowOff>
    </xdr:from>
    <xdr:to>
      <xdr:col>11</xdr:col>
      <xdr:colOff>533400</xdr:colOff>
      <xdr:row>11</xdr:row>
      <xdr:rowOff>809626</xdr:rowOff>
    </xdr:to>
    <xdr:sp macro="" textlink="">
      <xdr:nvSpPr>
        <xdr:cNvPr id="139" name="Text Box 945"/>
        <xdr:cNvSpPr txBox="1">
          <a:spLocks noChangeArrowheads="1"/>
        </xdr:cNvSpPr>
      </xdr:nvSpPr>
      <xdr:spPr bwMode="auto">
        <a:xfrm>
          <a:off x="11232356" y="6512720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11</xdr:col>
      <xdr:colOff>676275</xdr:colOff>
      <xdr:row>11</xdr:row>
      <xdr:rowOff>209550</xdr:rowOff>
    </xdr:from>
    <xdr:ext cx="247650" cy="200025"/>
    <xdr:pic>
      <xdr:nvPicPr>
        <xdr:cNvPr id="140" name="Picture 88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1641931" y="6007894"/>
          <a:ext cx="2476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38100</xdr:colOff>
      <xdr:row>11</xdr:row>
      <xdr:rowOff>323850</xdr:rowOff>
    </xdr:from>
    <xdr:ext cx="342900" cy="466725"/>
    <xdr:pic>
      <xdr:nvPicPr>
        <xdr:cNvPr id="141" name="Picture 72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3444" y="6122194"/>
          <a:ext cx="3429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352425</xdr:colOff>
      <xdr:row>11</xdr:row>
      <xdr:rowOff>295275</xdr:rowOff>
    </xdr:from>
    <xdr:ext cx="333375" cy="495300"/>
    <xdr:pic>
      <xdr:nvPicPr>
        <xdr:cNvPr id="142" name="Picture 73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7769" y="6093619"/>
          <a:ext cx="3333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952500</xdr:colOff>
      <xdr:row>11</xdr:row>
      <xdr:rowOff>333375</xdr:rowOff>
    </xdr:from>
    <xdr:ext cx="257175" cy="447675"/>
    <xdr:pic>
      <xdr:nvPicPr>
        <xdr:cNvPr id="143" name="Picture 75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7844" y="6131719"/>
          <a:ext cx="2571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10</xdr:col>
      <xdr:colOff>266700</xdr:colOff>
      <xdr:row>11</xdr:row>
      <xdr:rowOff>714376</xdr:rowOff>
    </xdr:from>
    <xdr:to>
      <xdr:col>10</xdr:col>
      <xdr:colOff>533400</xdr:colOff>
      <xdr:row>11</xdr:row>
      <xdr:rowOff>809626</xdr:rowOff>
    </xdr:to>
    <xdr:sp macro="" textlink="">
      <xdr:nvSpPr>
        <xdr:cNvPr id="144" name="Text Box 945"/>
        <xdr:cNvSpPr txBox="1">
          <a:spLocks noChangeArrowheads="1"/>
        </xdr:cNvSpPr>
      </xdr:nvSpPr>
      <xdr:spPr bwMode="auto">
        <a:xfrm>
          <a:off x="8732044" y="6512720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10</xdr:col>
      <xdr:colOff>714374</xdr:colOff>
      <xdr:row>11</xdr:row>
      <xdr:rowOff>203200</xdr:rowOff>
    </xdr:from>
    <xdr:ext cx="219075" cy="323850"/>
    <xdr:pic>
      <xdr:nvPicPr>
        <xdr:cNvPr id="145" name="Picture 77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6406304">
          <a:off x="9127331" y="6053931"/>
          <a:ext cx="3238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11</xdr:col>
      <xdr:colOff>76201</xdr:colOff>
      <xdr:row>10</xdr:row>
      <xdr:rowOff>85725</xdr:rowOff>
    </xdr:from>
    <xdr:to>
      <xdr:col>11</xdr:col>
      <xdr:colOff>1223487</xdr:colOff>
      <xdr:row>10</xdr:row>
      <xdr:rowOff>714375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4876" y="5057775"/>
          <a:ext cx="1147286" cy="628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0</xdr:colOff>
      <xdr:row>6</xdr:row>
      <xdr:rowOff>28575</xdr:rowOff>
    </xdr:from>
    <xdr:to>
      <xdr:col>32</xdr:col>
      <xdr:colOff>0</xdr:colOff>
      <xdr:row>6</xdr:row>
      <xdr:rowOff>171450</xdr:rowOff>
    </xdr:to>
    <xdr:sp macro="" textlink="">
      <xdr:nvSpPr>
        <xdr:cNvPr id="47673" name="Rectangle 2617"/>
        <xdr:cNvSpPr>
          <a:spLocks noChangeArrowheads="1"/>
        </xdr:cNvSpPr>
      </xdr:nvSpPr>
      <xdr:spPr bwMode="auto">
        <a:xfrm>
          <a:off x="23345775" y="1524000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 sec</a:t>
          </a:r>
        </a:p>
      </xdr:txBody>
    </xdr:sp>
    <xdr:clientData/>
  </xdr:twoCellAnchor>
  <xdr:twoCellAnchor>
    <xdr:from>
      <xdr:col>32</xdr:col>
      <xdr:colOff>0</xdr:colOff>
      <xdr:row>6</xdr:row>
      <xdr:rowOff>19050</xdr:rowOff>
    </xdr:from>
    <xdr:to>
      <xdr:col>32</xdr:col>
      <xdr:colOff>0</xdr:colOff>
      <xdr:row>6</xdr:row>
      <xdr:rowOff>161925</xdr:rowOff>
    </xdr:to>
    <xdr:sp macro="" textlink="">
      <xdr:nvSpPr>
        <xdr:cNvPr id="47674" name="Rectangle 2618"/>
        <xdr:cNvSpPr>
          <a:spLocks noChangeArrowheads="1"/>
        </xdr:cNvSpPr>
      </xdr:nvSpPr>
      <xdr:spPr bwMode="auto">
        <a:xfrm>
          <a:off x="23345775" y="151447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3 sec</a:t>
          </a:r>
        </a:p>
      </xdr:txBody>
    </xdr:sp>
    <xdr:clientData/>
  </xdr:twoCellAnchor>
  <xdr:twoCellAnchor>
    <xdr:from>
      <xdr:col>32</xdr:col>
      <xdr:colOff>0</xdr:colOff>
      <xdr:row>7</xdr:row>
      <xdr:rowOff>114300</xdr:rowOff>
    </xdr:from>
    <xdr:to>
      <xdr:col>32</xdr:col>
      <xdr:colOff>0</xdr:colOff>
      <xdr:row>7</xdr:row>
      <xdr:rowOff>257175</xdr:rowOff>
    </xdr:to>
    <xdr:sp macro="" textlink="">
      <xdr:nvSpPr>
        <xdr:cNvPr id="47675" name="Rectangle 2619"/>
        <xdr:cNvSpPr>
          <a:spLocks noChangeArrowheads="1"/>
        </xdr:cNvSpPr>
      </xdr:nvSpPr>
      <xdr:spPr bwMode="auto">
        <a:xfrm>
          <a:off x="23345775" y="242887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10</xdr:row>
      <xdr:rowOff>19050</xdr:rowOff>
    </xdr:from>
    <xdr:to>
      <xdr:col>32</xdr:col>
      <xdr:colOff>0</xdr:colOff>
      <xdr:row>10</xdr:row>
      <xdr:rowOff>180975</xdr:rowOff>
    </xdr:to>
    <xdr:sp macro="" textlink="">
      <xdr:nvSpPr>
        <xdr:cNvPr id="47832" name="Rectangle 2776"/>
        <xdr:cNvSpPr>
          <a:spLocks noChangeArrowheads="1"/>
        </xdr:cNvSpPr>
      </xdr:nvSpPr>
      <xdr:spPr bwMode="auto">
        <a:xfrm>
          <a:off x="23345775" y="4800600"/>
          <a:ext cx="0" cy="1619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270-360</a:t>
          </a:r>
        </a:p>
      </xdr:txBody>
    </xdr:sp>
    <xdr:clientData/>
  </xdr:twoCellAnchor>
  <xdr:twoCellAnchor>
    <xdr:from>
      <xdr:col>32</xdr:col>
      <xdr:colOff>0</xdr:colOff>
      <xdr:row>7</xdr:row>
      <xdr:rowOff>552450</xdr:rowOff>
    </xdr:from>
    <xdr:to>
      <xdr:col>32</xdr:col>
      <xdr:colOff>0</xdr:colOff>
      <xdr:row>7</xdr:row>
      <xdr:rowOff>695325</xdr:rowOff>
    </xdr:to>
    <xdr:sp macro="" textlink="">
      <xdr:nvSpPr>
        <xdr:cNvPr id="47919" name="Rectangle 2863"/>
        <xdr:cNvSpPr>
          <a:spLocks noChangeArrowheads="1"/>
        </xdr:cNvSpPr>
      </xdr:nvSpPr>
      <xdr:spPr bwMode="auto">
        <a:xfrm>
          <a:off x="23345775" y="286702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9</xdr:row>
      <xdr:rowOff>19050</xdr:rowOff>
    </xdr:from>
    <xdr:to>
      <xdr:col>32</xdr:col>
      <xdr:colOff>0</xdr:colOff>
      <xdr:row>9</xdr:row>
      <xdr:rowOff>123825</xdr:rowOff>
    </xdr:to>
    <xdr:sp macro="" textlink="">
      <xdr:nvSpPr>
        <xdr:cNvPr id="48006" name="Rectangle 2950"/>
        <xdr:cNvSpPr>
          <a:spLocks noChangeArrowheads="1"/>
        </xdr:cNvSpPr>
      </xdr:nvSpPr>
      <xdr:spPr bwMode="auto">
        <a:xfrm>
          <a:off x="23345775" y="3971925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8</xdr:row>
      <xdr:rowOff>628650</xdr:rowOff>
    </xdr:from>
    <xdr:to>
      <xdr:col>32</xdr:col>
      <xdr:colOff>0</xdr:colOff>
      <xdr:row>8</xdr:row>
      <xdr:rowOff>733425</xdr:rowOff>
    </xdr:to>
    <xdr:sp macro="" textlink="">
      <xdr:nvSpPr>
        <xdr:cNvPr id="48030" name="Rectangle 2974"/>
        <xdr:cNvSpPr>
          <a:spLocks noChangeArrowheads="1"/>
        </xdr:cNvSpPr>
      </xdr:nvSpPr>
      <xdr:spPr bwMode="auto">
        <a:xfrm>
          <a:off x="23345775" y="3762375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10</xdr:row>
      <xdr:rowOff>247650</xdr:rowOff>
    </xdr:from>
    <xdr:to>
      <xdr:col>32</xdr:col>
      <xdr:colOff>0</xdr:colOff>
      <xdr:row>10</xdr:row>
      <xdr:rowOff>352425</xdr:rowOff>
    </xdr:to>
    <xdr:sp macro="" textlink="">
      <xdr:nvSpPr>
        <xdr:cNvPr id="48077" name="Rectangle 3021"/>
        <xdr:cNvSpPr>
          <a:spLocks noChangeArrowheads="1"/>
        </xdr:cNvSpPr>
      </xdr:nvSpPr>
      <xdr:spPr bwMode="auto">
        <a:xfrm>
          <a:off x="23345775" y="5029200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10</xdr:row>
      <xdr:rowOff>57150</xdr:rowOff>
    </xdr:from>
    <xdr:to>
      <xdr:col>32</xdr:col>
      <xdr:colOff>0</xdr:colOff>
      <xdr:row>10</xdr:row>
      <xdr:rowOff>190500</xdr:rowOff>
    </xdr:to>
    <xdr:sp macro="" textlink="">
      <xdr:nvSpPr>
        <xdr:cNvPr id="48078" name="Rectangle 3022"/>
        <xdr:cNvSpPr>
          <a:spLocks noChangeArrowheads="1"/>
        </xdr:cNvSpPr>
      </xdr:nvSpPr>
      <xdr:spPr bwMode="auto">
        <a:xfrm>
          <a:off x="23345775" y="4838700"/>
          <a:ext cx="0" cy="133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270-360</a:t>
          </a:r>
        </a:p>
      </xdr:txBody>
    </xdr:sp>
    <xdr:clientData/>
  </xdr:twoCellAnchor>
  <xdr:twoCellAnchor>
    <xdr:from>
      <xdr:col>32</xdr:col>
      <xdr:colOff>0</xdr:colOff>
      <xdr:row>6</xdr:row>
      <xdr:rowOff>533400</xdr:rowOff>
    </xdr:from>
    <xdr:to>
      <xdr:col>32</xdr:col>
      <xdr:colOff>0</xdr:colOff>
      <xdr:row>6</xdr:row>
      <xdr:rowOff>676275</xdr:rowOff>
    </xdr:to>
    <xdr:sp macro="" textlink="">
      <xdr:nvSpPr>
        <xdr:cNvPr id="48139" name="Rectangle 3083"/>
        <xdr:cNvSpPr>
          <a:spLocks noChangeArrowheads="1"/>
        </xdr:cNvSpPr>
      </xdr:nvSpPr>
      <xdr:spPr bwMode="auto">
        <a:xfrm>
          <a:off x="23345775" y="202882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7</xdr:row>
      <xdr:rowOff>542925</xdr:rowOff>
    </xdr:from>
    <xdr:to>
      <xdr:col>32</xdr:col>
      <xdr:colOff>0</xdr:colOff>
      <xdr:row>7</xdr:row>
      <xdr:rowOff>647700</xdr:rowOff>
    </xdr:to>
    <xdr:sp macro="" textlink="">
      <xdr:nvSpPr>
        <xdr:cNvPr id="48171" name="Rectangle 3115"/>
        <xdr:cNvSpPr>
          <a:spLocks noChangeArrowheads="1"/>
        </xdr:cNvSpPr>
      </xdr:nvSpPr>
      <xdr:spPr bwMode="auto">
        <a:xfrm>
          <a:off x="23345775" y="2857500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7</xdr:row>
      <xdr:rowOff>314325</xdr:rowOff>
    </xdr:from>
    <xdr:to>
      <xdr:col>32</xdr:col>
      <xdr:colOff>0</xdr:colOff>
      <xdr:row>7</xdr:row>
      <xdr:rowOff>762000</xdr:rowOff>
    </xdr:to>
    <xdr:sp macro="" textlink="">
      <xdr:nvSpPr>
        <xdr:cNvPr id="48172" name="Text Box 3116"/>
        <xdr:cNvSpPr txBox="1">
          <a:spLocks noChangeArrowheads="1"/>
        </xdr:cNvSpPr>
      </xdr:nvSpPr>
      <xdr:spPr bwMode="auto">
        <a:xfrm>
          <a:off x="23345775" y="2628900"/>
          <a:ext cx="0" cy="4476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Or static balance of equal or greater value from FIG Tables of Difficulty</a:t>
          </a:r>
        </a:p>
      </xdr:txBody>
    </xdr:sp>
    <xdr:clientData/>
  </xdr:twoCellAnchor>
  <xdr:twoCellAnchor>
    <xdr:from>
      <xdr:col>32</xdr:col>
      <xdr:colOff>0</xdr:colOff>
      <xdr:row>8</xdr:row>
      <xdr:rowOff>638175</xdr:rowOff>
    </xdr:from>
    <xdr:to>
      <xdr:col>32</xdr:col>
      <xdr:colOff>0</xdr:colOff>
      <xdr:row>8</xdr:row>
      <xdr:rowOff>742950</xdr:rowOff>
    </xdr:to>
    <xdr:sp macro="" textlink="">
      <xdr:nvSpPr>
        <xdr:cNvPr id="48229" name="Rectangle 3173"/>
        <xdr:cNvSpPr>
          <a:spLocks noChangeArrowheads="1"/>
        </xdr:cNvSpPr>
      </xdr:nvSpPr>
      <xdr:spPr bwMode="auto">
        <a:xfrm>
          <a:off x="23345775" y="3771900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9</xdr:row>
      <xdr:rowOff>485775</xdr:rowOff>
    </xdr:from>
    <xdr:to>
      <xdr:col>32</xdr:col>
      <xdr:colOff>0</xdr:colOff>
      <xdr:row>9</xdr:row>
      <xdr:rowOff>590550</xdr:rowOff>
    </xdr:to>
    <xdr:sp macro="" textlink="">
      <xdr:nvSpPr>
        <xdr:cNvPr id="48313" name="Rectangle 3257"/>
        <xdr:cNvSpPr>
          <a:spLocks noChangeArrowheads="1"/>
        </xdr:cNvSpPr>
      </xdr:nvSpPr>
      <xdr:spPr bwMode="auto">
        <a:xfrm>
          <a:off x="23345775" y="4438650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10</xdr:row>
      <xdr:rowOff>57150</xdr:rowOff>
    </xdr:from>
    <xdr:to>
      <xdr:col>32</xdr:col>
      <xdr:colOff>0</xdr:colOff>
      <xdr:row>10</xdr:row>
      <xdr:rowOff>200025</xdr:rowOff>
    </xdr:to>
    <xdr:sp macro="" textlink="">
      <xdr:nvSpPr>
        <xdr:cNvPr id="48352" name="Rectangle 3296"/>
        <xdr:cNvSpPr>
          <a:spLocks noChangeArrowheads="1"/>
        </xdr:cNvSpPr>
      </xdr:nvSpPr>
      <xdr:spPr bwMode="auto">
        <a:xfrm>
          <a:off x="23345775" y="4838700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270-360</a:t>
          </a:r>
        </a:p>
      </xdr:txBody>
    </xdr:sp>
    <xdr:clientData/>
  </xdr:twoCellAnchor>
  <xdr:twoCellAnchor>
    <xdr:from>
      <xdr:col>32</xdr:col>
      <xdr:colOff>0</xdr:colOff>
      <xdr:row>11</xdr:row>
      <xdr:rowOff>142875</xdr:rowOff>
    </xdr:from>
    <xdr:to>
      <xdr:col>32</xdr:col>
      <xdr:colOff>0</xdr:colOff>
      <xdr:row>11</xdr:row>
      <xdr:rowOff>781050</xdr:rowOff>
    </xdr:to>
    <xdr:sp macro="" textlink="">
      <xdr:nvSpPr>
        <xdr:cNvPr id="48485" name="Text Box 3429"/>
        <xdr:cNvSpPr txBox="1">
          <a:spLocks noChangeArrowheads="1"/>
        </xdr:cNvSpPr>
      </xdr:nvSpPr>
      <xdr:spPr bwMode="auto">
        <a:xfrm>
          <a:off x="23345775" y="5772150"/>
          <a:ext cx="0" cy="6381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Or mount of equal value from FIG Tables of Difficulty</a:t>
          </a:r>
        </a:p>
      </xdr:txBody>
    </xdr:sp>
    <xdr:clientData/>
  </xdr:twoCellAnchor>
  <xdr:twoCellAnchor>
    <xdr:from>
      <xdr:col>33</xdr:col>
      <xdr:colOff>0</xdr:colOff>
      <xdr:row>8</xdr:row>
      <xdr:rowOff>266700</xdr:rowOff>
    </xdr:from>
    <xdr:to>
      <xdr:col>33</xdr:col>
      <xdr:colOff>0</xdr:colOff>
      <xdr:row>8</xdr:row>
      <xdr:rowOff>409575</xdr:rowOff>
    </xdr:to>
    <xdr:sp macro="" textlink="">
      <xdr:nvSpPr>
        <xdr:cNvPr id="48607" name="Rectangle 3551"/>
        <xdr:cNvSpPr>
          <a:spLocks noChangeArrowheads="1"/>
        </xdr:cNvSpPr>
      </xdr:nvSpPr>
      <xdr:spPr bwMode="auto">
        <a:xfrm>
          <a:off x="23650575" y="340042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33</xdr:col>
      <xdr:colOff>0</xdr:colOff>
      <xdr:row>11</xdr:row>
      <xdr:rowOff>400050</xdr:rowOff>
    </xdr:from>
    <xdr:to>
      <xdr:col>33</xdr:col>
      <xdr:colOff>0</xdr:colOff>
      <xdr:row>11</xdr:row>
      <xdr:rowOff>409575</xdr:rowOff>
    </xdr:to>
    <xdr:sp macro="" textlink="">
      <xdr:nvSpPr>
        <xdr:cNvPr id="118987" name="Freeform 3669"/>
        <xdr:cNvSpPr>
          <a:spLocks/>
        </xdr:cNvSpPr>
      </xdr:nvSpPr>
      <xdr:spPr bwMode="auto">
        <a:xfrm>
          <a:off x="23650575" y="5924550"/>
          <a:ext cx="0" cy="9525"/>
        </a:xfrm>
        <a:custGeom>
          <a:avLst/>
          <a:gdLst>
            <a:gd name="T0" fmla="*/ 0 w 4"/>
            <a:gd name="T1" fmla="*/ 0 h 1"/>
            <a:gd name="T2" fmla="*/ 0 w 4"/>
            <a:gd name="T3" fmla="*/ 0 h 1"/>
            <a:gd name="T4" fmla="*/ 0 w 4"/>
            <a:gd name="T5" fmla="*/ 2147483646 h 1"/>
            <a:gd name="T6" fmla="*/ 0 60000 65536"/>
            <a:gd name="T7" fmla="*/ 0 60000 65536"/>
            <a:gd name="T8" fmla="*/ 0 60000 65536"/>
            <a:gd name="T9" fmla="*/ 0 w 4"/>
            <a:gd name="T10" fmla="*/ 0 h 1"/>
            <a:gd name="T11" fmla="*/ 0 w 4"/>
            <a:gd name="T12" fmla="*/ 1 h 1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4" h="1">
              <a:moveTo>
                <a:pt x="4" y="0"/>
              </a:moveTo>
              <a:cubicBezTo>
                <a:pt x="3" y="0"/>
                <a:pt x="3" y="0"/>
                <a:pt x="2" y="0"/>
              </a:cubicBezTo>
              <a:cubicBezTo>
                <a:pt x="1" y="0"/>
                <a:pt x="0" y="1"/>
                <a:pt x="0" y="1"/>
              </a:cubicBezTo>
            </a:path>
          </a:pathLst>
        </a:cu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33</xdr:col>
      <xdr:colOff>0</xdr:colOff>
      <xdr:row>11</xdr:row>
      <xdr:rowOff>314325</xdr:rowOff>
    </xdr:from>
    <xdr:to>
      <xdr:col>33</xdr:col>
      <xdr:colOff>0</xdr:colOff>
      <xdr:row>11</xdr:row>
      <xdr:rowOff>457200</xdr:rowOff>
    </xdr:to>
    <xdr:sp macro="" textlink="">
      <xdr:nvSpPr>
        <xdr:cNvPr id="48745" name="Rectangle 3689"/>
        <xdr:cNvSpPr>
          <a:spLocks noChangeArrowheads="1"/>
        </xdr:cNvSpPr>
      </xdr:nvSpPr>
      <xdr:spPr bwMode="auto">
        <a:xfrm>
          <a:off x="23650575" y="5943600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33</xdr:col>
      <xdr:colOff>0</xdr:colOff>
      <xdr:row>7</xdr:row>
      <xdr:rowOff>133350</xdr:rowOff>
    </xdr:from>
    <xdr:to>
      <xdr:col>33</xdr:col>
      <xdr:colOff>0</xdr:colOff>
      <xdr:row>7</xdr:row>
      <xdr:rowOff>247650</xdr:rowOff>
    </xdr:to>
    <xdr:sp macro="" textlink="">
      <xdr:nvSpPr>
        <xdr:cNvPr id="48789" name="Rectangle 3733"/>
        <xdr:cNvSpPr>
          <a:spLocks noChangeArrowheads="1"/>
        </xdr:cNvSpPr>
      </xdr:nvSpPr>
      <xdr:spPr bwMode="auto">
        <a:xfrm>
          <a:off x="23650575" y="2447925"/>
          <a:ext cx="0" cy="1143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360</a:t>
          </a:r>
        </a:p>
      </xdr:txBody>
    </xdr:sp>
    <xdr:clientData/>
  </xdr:twoCellAnchor>
  <xdr:twoCellAnchor>
    <xdr:from>
      <xdr:col>33</xdr:col>
      <xdr:colOff>0</xdr:colOff>
      <xdr:row>7</xdr:row>
      <xdr:rowOff>381000</xdr:rowOff>
    </xdr:from>
    <xdr:to>
      <xdr:col>33</xdr:col>
      <xdr:colOff>0</xdr:colOff>
      <xdr:row>7</xdr:row>
      <xdr:rowOff>504825</xdr:rowOff>
    </xdr:to>
    <xdr:sp macro="" textlink="">
      <xdr:nvSpPr>
        <xdr:cNvPr id="48993" name="Text Box 3937"/>
        <xdr:cNvSpPr txBox="1">
          <a:spLocks noChangeArrowheads="1"/>
        </xdr:cNvSpPr>
      </xdr:nvSpPr>
      <xdr:spPr bwMode="auto">
        <a:xfrm>
          <a:off x="23650575" y="2695575"/>
          <a:ext cx="0" cy="1238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8/4</a:t>
          </a:r>
        </a:p>
      </xdr:txBody>
    </xdr:sp>
    <xdr:clientData/>
  </xdr:twoCellAnchor>
  <xdr:twoCellAnchor>
    <xdr:from>
      <xdr:col>33</xdr:col>
      <xdr:colOff>0</xdr:colOff>
      <xdr:row>7</xdr:row>
      <xdr:rowOff>57150</xdr:rowOff>
    </xdr:from>
    <xdr:to>
      <xdr:col>33</xdr:col>
      <xdr:colOff>0</xdr:colOff>
      <xdr:row>7</xdr:row>
      <xdr:rowOff>161925</xdr:rowOff>
    </xdr:to>
    <xdr:sp macro="" textlink="">
      <xdr:nvSpPr>
        <xdr:cNvPr id="48994" name="Text Box 3938"/>
        <xdr:cNvSpPr txBox="1">
          <a:spLocks noChangeArrowheads="1"/>
        </xdr:cNvSpPr>
      </xdr:nvSpPr>
      <xdr:spPr bwMode="auto">
        <a:xfrm>
          <a:off x="23650575" y="2371725"/>
          <a:ext cx="0" cy="1047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540 or 720</a:t>
          </a:r>
        </a:p>
      </xdr:txBody>
    </xdr:sp>
    <xdr:clientData/>
  </xdr:twoCellAnchor>
  <xdr:twoCellAnchor>
    <xdr:from>
      <xdr:col>33</xdr:col>
      <xdr:colOff>0</xdr:colOff>
      <xdr:row>7</xdr:row>
      <xdr:rowOff>219075</xdr:rowOff>
    </xdr:from>
    <xdr:to>
      <xdr:col>33</xdr:col>
      <xdr:colOff>0</xdr:colOff>
      <xdr:row>7</xdr:row>
      <xdr:rowOff>333375</xdr:rowOff>
    </xdr:to>
    <xdr:sp macro="" textlink="">
      <xdr:nvSpPr>
        <xdr:cNvPr id="49007" name="Text Box 3951"/>
        <xdr:cNvSpPr txBox="1">
          <a:spLocks noChangeArrowheads="1"/>
        </xdr:cNvSpPr>
      </xdr:nvSpPr>
      <xdr:spPr bwMode="auto">
        <a:xfrm>
          <a:off x="23650575" y="2533650"/>
          <a:ext cx="0" cy="11430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7</xdr:row>
      <xdr:rowOff>66675</xdr:rowOff>
    </xdr:from>
    <xdr:to>
      <xdr:col>32</xdr:col>
      <xdr:colOff>0</xdr:colOff>
      <xdr:row>7</xdr:row>
      <xdr:rowOff>190500</xdr:rowOff>
    </xdr:to>
    <xdr:sp macro="" textlink="">
      <xdr:nvSpPr>
        <xdr:cNvPr id="49029" name="Rectangle 3973"/>
        <xdr:cNvSpPr>
          <a:spLocks noChangeArrowheads="1"/>
        </xdr:cNvSpPr>
      </xdr:nvSpPr>
      <xdr:spPr bwMode="auto">
        <a:xfrm>
          <a:off x="23345775" y="2381250"/>
          <a:ext cx="0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MP</a:t>
          </a:r>
        </a:p>
      </xdr:txBody>
    </xdr:sp>
    <xdr:clientData/>
  </xdr:twoCellAnchor>
  <xdr:twoCellAnchor>
    <xdr:from>
      <xdr:col>32</xdr:col>
      <xdr:colOff>0</xdr:colOff>
      <xdr:row>7</xdr:row>
      <xdr:rowOff>19050</xdr:rowOff>
    </xdr:from>
    <xdr:to>
      <xdr:col>32</xdr:col>
      <xdr:colOff>0</xdr:colOff>
      <xdr:row>7</xdr:row>
      <xdr:rowOff>152400</xdr:rowOff>
    </xdr:to>
    <xdr:sp macro="" textlink="">
      <xdr:nvSpPr>
        <xdr:cNvPr id="49030" name="Rectangle 3974"/>
        <xdr:cNvSpPr>
          <a:spLocks noChangeArrowheads="1"/>
        </xdr:cNvSpPr>
      </xdr:nvSpPr>
      <xdr:spPr bwMode="auto">
        <a:xfrm>
          <a:off x="23345775" y="2333625"/>
          <a:ext cx="0" cy="1333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WP &amp; MxP</a:t>
          </a:r>
        </a:p>
      </xdr:txBody>
    </xdr:sp>
    <xdr:clientData/>
  </xdr:twoCellAnchor>
  <xdr:twoCellAnchor>
    <xdr:from>
      <xdr:col>32</xdr:col>
      <xdr:colOff>0</xdr:colOff>
      <xdr:row>7</xdr:row>
      <xdr:rowOff>552450</xdr:rowOff>
    </xdr:from>
    <xdr:to>
      <xdr:col>32</xdr:col>
      <xdr:colOff>0</xdr:colOff>
      <xdr:row>7</xdr:row>
      <xdr:rowOff>695325</xdr:rowOff>
    </xdr:to>
    <xdr:sp macro="" textlink="">
      <xdr:nvSpPr>
        <xdr:cNvPr id="49112" name="Rectangle 4056"/>
        <xdr:cNvSpPr>
          <a:spLocks noChangeArrowheads="1"/>
        </xdr:cNvSpPr>
      </xdr:nvSpPr>
      <xdr:spPr bwMode="auto">
        <a:xfrm>
          <a:off x="23345775" y="2867025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11</xdr:row>
      <xdr:rowOff>133350</xdr:rowOff>
    </xdr:from>
    <xdr:to>
      <xdr:col>32</xdr:col>
      <xdr:colOff>0</xdr:colOff>
      <xdr:row>11</xdr:row>
      <xdr:rowOff>752475</xdr:rowOff>
    </xdr:to>
    <xdr:sp macro="" textlink="">
      <xdr:nvSpPr>
        <xdr:cNvPr id="49162" name="Text Box 4106"/>
        <xdr:cNvSpPr txBox="1">
          <a:spLocks noChangeArrowheads="1"/>
        </xdr:cNvSpPr>
      </xdr:nvSpPr>
      <xdr:spPr bwMode="auto">
        <a:xfrm>
          <a:off x="23345775" y="5762625"/>
          <a:ext cx="0" cy="6191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Or static of equal value from FIG Tables of Difficulty</a:t>
          </a:r>
        </a:p>
      </xdr:txBody>
    </xdr:sp>
    <xdr:clientData/>
  </xdr:twoCellAnchor>
  <xdr:twoCellAnchor editAs="oneCell">
    <xdr:from>
      <xdr:col>2</xdr:col>
      <xdr:colOff>371475</xdr:colOff>
      <xdr:row>6</xdr:row>
      <xdr:rowOff>76200</xdr:rowOff>
    </xdr:from>
    <xdr:to>
      <xdr:col>2</xdr:col>
      <xdr:colOff>952500</xdr:colOff>
      <xdr:row>6</xdr:row>
      <xdr:rowOff>762000</xdr:rowOff>
    </xdr:to>
    <xdr:pic>
      <xdr:nvPicPr>
        <xdr:cNvPr id="118997" name="Picture 411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1504950"/>
          <a:ext cx="5810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141817</xdr:colOff>
      <xdr:row>7</xdr:row>
      <xdr:rowOff>49742</xdr:rowOff>
    </xdr:from>
    <xdr:to>
      <xdr:col>3</xdr:col>
      <xdr:colOff>418042</xdr:colOff>
      <xdr:row>8</xdr:row>
      <xdr:rowOff>15875</xdr:rowOff>
    </xdr:to>
    <xdr:pic>
      <xdr:nvPicPr>
        <xdr:cNvPr id="118998" name="Picture 411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7046"/>
        <a:stretch>
          <a:fillRect/>
        </a:stretch>
      </xdr:blipFill>
      <xdr:spPr bwMode="auto">
        <a:xfrm>
          <a:off x="5486400" y="2282825"/>
          <a:ext cx="2762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57150</xdr:colOff>
      <xdr:row>8</xdr:row>
      <xdr:rowOff>171450</xdr:rowOff>
    </xdr:from>
    <xdr:to>
      <xdr:col>3</xdr:col>
      <xdr:colOff>1266825</xdr:colOff>
      <xdr:row>8</xdr:row>
      <xdr:rowOff>657225</xdr:rowOff>
    </xdr:to>
    <xdr:pic>
      <xdr:nvPicPr>
        <xdr:cNvPr id="119000" name="Picture 412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8450" y="3238500"/>
          <a:ext cx="1209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28575</xdr:colOff>
      <xdr:row>8</xdr:row>
      <xdr:rowOff>161925</xdr:rowOff>
    </xdr:from>
    <xdr:to>
      <xdr:col>9</xdr:col>
      <xdr:colOff>1323975</xdr:colOff>
      <xdr:row>8</xdr:row>
      <xdr:rowOff>628650</xdr:rowOff>
    </xdr:to>
    <xdr:pic>
      <xdr:nvPicPr>
        <xdr:cNvPr id="119011" name="Picture 422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15050" y="3228975"/>
          <a:ext cx="12954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</xdr:colOff>
      <xdr:row>8</xdr:row>
      <xdr:rowOff>76200</xdr:rowOff>
    </xdr:from>
    <xdr:to>
      <xdr:col>10</xdr:col>
      <xdr:colOff>1219200</xdr:colOff>
      <xdr:row>8</xdr:row>
      <xdr:rowOff>685800</xdr:rowOff>
    </xdr:to>
    <xdr:pic>
      <xdr:nvPicPr>
        <xdr:cNvPr id="119012" name="Picture 422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2850" y="3143250"/>
          <a:ext cx="11811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228600</xdr:colOff>
      <xdr:row>8</xdr:row>
      <xdr:rowOff>28575</xdr:rowOff>
    </xdr:from>
    <xdr:to>
      <xdr:col>11</xdr:col>
      <xdr:colOff>962025</xdr:colOff>
      <xdr:row>8</xdr:row>
      <xdr:rowOff>771525</xdr:rowOff>
    </xdr:to>
    <xdr:pic>
      <xdr:nvPicPr>
        <xdr:cNvPr id="119013" name="Picture 422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7800" y="3095625"/>
          <a:ext cx="7334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538692</xdr:colOff>
      <xdr:row>10</xdr:row>
      <xdr:rowOff>56092</xdr:rowOff>
    </xdr:from>
    <xdr:to>
      <xdr:col>10</xdr:col>
      <xdr:colOff>1300692</xdr:colOff>
      <xdr:row>10</xdr:row>
      <xdr:rowOff>789517</xdr:rowOff>
    </xdr:to>
    <xdr:pic>
      <xdr:nvPicPr>
        <xdr:cNvPr id="119016" name="Picture 4228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08025" y="4733925"/>
          <a:ext cx="7620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114300</xdr:colOff>
      <xdr:row>10</xdr:row>
      <xdr:rowOff>219075</xdr:rowOff>
    </xdr:from>
    <xdr:to>
      <xdr:col>11</xdr:col>
      <xdr:colOff>1276350</xdr:colOff>
      <xdr:row>10</xdr:row>
      <xdr:rowOff>771525</xdr:rowOff>
    </xdr:to>
    <xdr:pic>
      <xdr:nvPicPr>
        <xdr:cNvPr id="119017" name="Picture 4229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4924425"/>
          <a:ext cx="11620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276225</xdr:colOff>
      <xdr:row>9</xdr:row>
      <xdr:rowOff>66675</xdr:rowOff>
    </xdr:from>
    <xdr:to>
      <xdr:col>11</xdr:col>
      <xdr:colOff>952500</xdr:colOff>
      <xdr:row>10</xdr:row>
      <xdr:rowOff>0</xdr:rowOff>
    </xdr:to>
    <xdr:pic>
      <xdr:nvPicPr>
        <xdr:cNvPr id="119018" name="Picture 423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5425" y="3952875"/>
          <a:ext cx="6762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95250</xdr:colOff>
      <xdr:row>11</xdr:row>
      <xdr:rowOff>28575</xdr:rowOff>
    </xdr:from>
    <xdr:to>
      <xdr:col>10</xdr:col>
      <xdr:colOff>1114425</xdr:colOff>
      <xdr:row>11</xdr:row>
      <xdr:rowOff>790575</xdr:rowOff>
    </xdr:to>
    <xdr:pic>
      <xdr:nvPicPr>
        <xdr:cNvPr id="119019" name="Picture 4232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0" y="5553075"/>
          <a:ext cx="10191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28575</xdr:colOff>
      <xdr:row>11</xdr:row>
      <xdr:rowOff>28575</xdr:rowOff>
    </xdr:from>
    <xdr:to>
      <xdr:col>11</xdr:col>
      <xdr:colOff>1228725</xdr:colOff>
      <xdr:row>11</xdr:row>
      <xdr:rowOff>809625</xdr:rowOff>
    </xdr:to>
    <xdr:pic>
      <xdr:nvPicPr>
        <xdr:cNvPr id="119020" name="Picture 423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7775" y="5553075"/>
          <a:ext cx="12001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228600</xdr:colOff>
      <xdr:row>6</xdr:row>
      <xdr:rowOff>28575</xdr:rowOff>
    </xdr:from>
    <xdr:to>
      <xdr:col>17</xdr:col>
      <xdr:colOff>952500</xdr:colOff>
      <xdr:row>6</xdr:row>
      <xdr:rowOff>781050</xdr:rowOff>
    </xdr:to>
    <xdr:pic>
      <xdr:nvPicPr>
        <xdr:cNvPr id="119021" name="Picture 4246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63450" y="1457325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38100</xdr:colOff>
      <xdr:row>8</xdr:row>
      <xdr:rowOff>66675</xdr:rowOff>
    </xdr:from>
    <xdr:to>
      <xdr:col>17</xdr:col>
      <xdr:colOff>1219200</xdr:colOff>
      <xdr:row>8</xdr:row>
      <xdr:rowOff>657225</xdr:rowOff>
    </xdr:to>
    <xdr:pic>
      <xdr:nvPicPr>
        <xdr:cNvPr id="119023" name="Picture 4248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2950" y="3133725"/>
          <a:ext cx="11811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352425</xdr:colOff>
      <xdr:row>9</xdr:row>
      <xdr:rowOff>38100</xdr:rowOff>
    </xdr:from>
    <xdr:to>
      <xdr:col>17</xdr:col>
      <xdr:colOff>790575</xdr:colOff>
      <xdr:row>9</xdr:row>
      <xdr:rowOff>762000</xdr:rowOff>
    </xdr:to>
    <xdr:pic>
      <xdr:nvPicPr>
        <xdr:cNvPr id="119024" name="Picture 4249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3924300"/>
          <a:ext cx="438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38100</xdr:colOff>
      <xdr:row>10</xdr:row>
      <xdr:rowOff>66675</xdr:rowOff>
    </xdr:from>
    <xdr:to>
      <xdr:col>17</xdr:col>
      <xdr:colOff>1209675</xdr:colOff>
      <xdr:row>10</xdr:row>
      <xdr:rowOff>800100</xdr:rowOff>
    </xdr:to>
    <xdr:pic>
      <xdr:nvPicPr>
        <xdr:cNvPr id="119025" name="Picture 4250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2950" y="4772025"/>
          <a:ext cx="117157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352425</xdr:colOff>
      <xdr:row>11</xdr:row>
      <xdr:rowOff>47625</xdr:rowOff>
    </xdr:from>
    <xdr:to>
      <xdr:col>17</xdr:col>
      <xdr:colOff>752475</xdr:colOff>
      <xdr:row>11</xdr:row>
      <xdr:rowOff>771525</xdr:rowOff>
    </xdr:to>
    <xdr:pic>
      <xdr:nvPicPr>
        <xdr:cNvPr id="119026" name="Picture 425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5572125"/>
          <a:ext cx="4000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123825</xdr:colOff>
      <xdr:row>6</xdr:row>
      <xdr:rowOff>38100</xdr:rowOff>
    </xdr:from>
    <xdr:to>
      <xdr:col>18</xdr:col>
      <xdr:colOff>1000125</xdr:colOff>
      <xdr:row>6</xdr:row>
      <xdr:rowOff>800100</xdr:rowOff>
    </xdr:to>
    <xdr:pic>
      <xdr:nvPicPr>
        <xdr:cNvPr id="119027" name="Picture 4252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06450" y="1466850"/>
          <a:ext cx="8763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66675</xdr:colOff>
      <xdr:row>7</xdr:row>
      <xdr:rowOff>104775</xdr:rowOff>
    </xdr:from>
    <xdr:to>
      <xdr:col>18</xdr:col>
      <xdr:colOff>1181100</xdr:colOff>
      <xdr:row>7</xdr:row>
      <xdr:rowOff>790575</xdr:rowOff>
    </xdr:to>
    <xdr:pic>
      <xdr:nvPicPr>
        <xdr:cNvPr id="119028" name="Picture 4253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9300" y="2352675"/>
          <a:ext cx="11144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47625</xdr:colOff>
      <xdr:row>8</xdr:row>
      <xdr:rowOff>47625</xdr:rowOff>
    </xdr:from>
    <xdr:to>
      <xdr:col>18</xdr:col>
      <xdr:colOff>1190625</xdr:colOff>
      <xdr:row>8</xdr:row>
      <xdr:rowOff>790575</xdr:rowOff>
    </xdr:to>
    <xdr:pic>
      <xdr:nvPicPr>
        <xdr:cNvPr id="119029" name="Picture 4254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0" y="3114675"/>
          <a:ext cx="11430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266700</xdr:colOff>
      <xdr:row>9</xdr:row>
      <xdr:rowOff>152400</xdr:rowOff>
    </xdr:from>
    <xdr:to>
      <xdr:col>18</xdr:col>
      <xdr:colOff>923925</xdr:colOff>
      <xdr:row>9</xdr:row>
      <xdr:rowOff>771525</xdr:rowOff>
    </xdr:to>
    <xdr:pic>
      <xdr:nvPicPr>
        <xdr:cNvPr id="119030" name="Picture 4255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49325" y="4038600"/>
          <a:ext cx="65722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276225</xdr:colOff>
      <xdr:row>11</xdr:row>
      <xdr:rowOff>47625</xdr:rowOff>
    </xdr:from>
    <xdr:to>
      <xdr:col>18</xdr:col>
      <xdr:colOff>790575</xdr:colOff>
      <xdr:row>11</xdr:row>
      <xdr:rowOff>771525</xdr:rowOff>
    </xdr:to>
    <xdr:pic>
      <xdr:nvPicPr>
        <xdr:cNvPr id="119031" name="Picture 4257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58850" y="5572125"/>
          <a:ext cx="5143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295275</xdr:colOff>
      <xdr:row>6</xdr:row>
      <xdr:rowOff>28575</xdr:rowOff>
    </xdr:from>
    <xdr:to>
      <xdr:col>19</xdr:col>
      <xdr:colOff>752475</xdr:colOff>
      <xdr:row>6</xdr:row>
      <xdr:rowOff>800100</xdr:rowOff>
    </xdr:to>
    <xdr:pic>
      <xdr:nvPicPr>
        <xdr:cNvPr id="119032" name="Picture 4258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25675" y="1457325"/>
          <a:ext cx="4572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76200</xdr:colOff>
      <xdr:row>7</xdr:row>
      <xdr:rowOff>47625</xdr:rowOff>
    </xdr:from>
    <xdr:to>
      <xdr:col>19</xdr:col>
      <xdr:colOff>1190625</xdr:colOff>
      <xdr:row>7</xdr:row>
      <xdr:rowOff>790575</xdr:rowOff>
    </xdr:to>
    <xdr:pic>
      <xdr:nvPicPr>
        <xdr:cNvPr id="119033" name="Picture 4259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06600" y="2295525"/>
          <a:ext cx="11144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47625</xdr:colOff>
      <xdr:row>8</xdr:row>
      <xdr:rowOff>238125</xdr:rowOff>
    </xdr:from>
    <xdr:to>
      <xdr:col>19</xdr:col>
      <xdr:colOff>1190625</xdr:colOff>
      <xdr:row>8</xdr:row>
      <xdr:rowOff>790575</xdr:rowOff>
    </xdr:to>
    <xdr:pic>
      <xdr:nvPicPr>
        <xdr:cNvPr id="119034" name="Picture 4260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78025" y="3305175"/>
          <a:ext cx="11430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200025</xdr:colOff>
      <xdr:row>9</xdr:row>
      <xdr:rowOff>19050</xdr:rowOff>
    </xdr:from>
    <xdr:to>
      <xdr:col>19</xdr:col>
      <xdr:colOff>1019175</xdr:colOff>
      <xdr:row>9</xdr:row>
      <xdr:rowOff>790575</xdr:rowOff>
    </xdr:to>
    <xdr:pic>
      <xdr:nvPicPr>
        <xdr:cNvPr id="119035" name="Picture 426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30425" y="3905250"/>
          <a:ext cx="8191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28575</xdr:colOff>
      <xdr:row>10</xdr:row>
      <xdr:rowOff>133350</xdr:rowOff>
    </xdr:from>
    <xdr:to>
      <xdr:col>19</xdr:col>
      <xdr:colOff>1209675</xdr:colOff>
      <xdr:row>10</xdr:row>
      <xdr:rowOff>809625</xdr:rowOff>
    </xdr:to>
    <xdr:pic>
      <xdr:nvPicPr>
        <xdr:cNvPr id="119036" name="Picture 4262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58975" y="4838700"/>
          <a:ext cx="1181100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66675</xdr:colOff>
      <xdr:row>11</xdr:row>
      <xdr:rowOff>19050</xdr:rowOff>
    </xdr:from>
    <xdr:to>
      <xdr:col>19</xdr:col>
      <xdr:colOff>1181100</xdr:colOff>
      <xdr:row>11</xdr:row>
      <xdr:rowOff>790575</xdr:rowOff>
    </xdr:to>
    <xdr:pic>
      <xdr:nvPicPr>
        <xdr:cNvPr id="119037" name="Picture 4263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97075" y="5543550"/>
          <a:ext cx="11144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266700</xdr:colOff>
      <xdr:row>6</xdr:row>
      <xdr:rowOff>9525</xdr:rowOff>
    </xdr:from>
    <xdr:to>
      <xdr:col>25</xdr:col>
      <xdr:colOff>876300</xdr:colOff>
      <xdr:row>6</xdr:row>
      <xdr:rowOff>809625</xdr:rowOff>
    </xdr:to>
    <xdr:pic>
      <xdr:nvPicPr>
        <xdr:cNvPr id="119038" name="Picture 4264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16550" y="1438275"/>
          <a:ext cx="6096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104775</xdr:colOff>
      <xdr:row>7</xdr:row>
      <xdr:rowOff>28575</xdr:rowOff>
    </xdr:from>
    <xdr:to>
      <xdr:col>25</xdr:col>
      <xdr:colOff>838200</xdr:colOff>
      <xdr:row>7</xdr:row>
      <xdr:rowOff>809625</xdr:rowOff>
    </xdr:to>
    <xdr:pic>
      <xdr:nvPicPr>
        <xdr:cNvPr id="119039" name="Picture 4265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54625" y="2276475"/>
          <a:ext cx="7334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190500</xdr:colOff>
      <xdr:row>8</xdr:row>
      <xdr:rowOff>28575</xdr:rowOff>
    </xdr:from>
    <xdr:to>
      <xdr:col>25</xdr:col>
      <xdr:colOff>800100</xdr:colOff>
      <xdr:row>8</xdr:row>
      <xdr:rowOff>800100</xdr:rowOff>
    </xdr:to>
    <xdr:pic>
      <xdr:nvPicPr>
        <xdr:cNvPr id="119040" name="Picture 4266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40350" y="3095625"/>
          <a:ext cx="6096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219075</xdr:colOff>
      <xdr:row>9</xdr:row>
      <xdr:rowOff>28575</xdr:rowOff>
    </xdr:from>
    <xdr:to>
      <xdr:col>25</xdr:col>
      <xdr:colOff>904875</xdr:colOff>
      <xdr:row>9</xdr:row>
      <xdr:rowOff>809625</xdr:rowOff>
    </xdr:to>
    <xdr:pic>
      <xdr:nvPicPr>
        <xdr:cNvPr id="119041" name="Picture 426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68925" y="3914775"/>
          <a:ext cx="6858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66675</xdr:colOff>
      <xdr:row>10</xdr:row>
      <xdr:rowOff>28575</xdr:rowOff>
    </xdr:from>
    <xdr:to>
      <xdr:col>25</xdr:col>
      <xdr:colOff>1190625</xdr:colOff>
      <xdr:row>10</xdr:row>
      <xdr:rowOff>809625</xdr:rowOff>
    </xdr:to>
    <xdr:pic>
      <xdr:nvPicPr>
        <xdr:cNvPr id="119042" name="Picture 4268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16525" y="4733925"/>
          <a:ext cx="11239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152400</xdr:colOff>
      <xdr:row>11</xdr:row>
      <xdr:rowOff>47625</xdr:rowOff>
    </xdr:from>
    <xdr:to>
      <xdr:col>25</xdr:col>
      <xdr:colOff>1057275</xdr:colOff>
      <xdr:row>11</xdr:row>
      <xdr:rowOff>800100</xdr:rowOff>
    </xdr:to>
    <xdr:pic>
      <xdr:nvPicPr>
        <xdr:cNvPr id="119043" name="Picture 4269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0" y="5572125"/>
          <a:ext cx="9048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238125</xdr:colOff>
      <xdr:row>6</xdr:row>
      <xdr:rowOff>28575</xdr:rowOff>
    </xdr:from>
    <xdr:to>
      <xdr:col>26</xdr:col>
      <xdr:colOff>838200</xdr:colOff>
      <xdr:row>6</xdr:row>
      <xdr:rowOff>809625</xdr:rowOff>
    </xdr:to>
    <xdr:pic>
      <xdr:nvPicPr>
        <xdr:cNvPr id="119044" name="Picture 4354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35750" y="1457325"/>
          <a:ext cx="6000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180975</xdr:colOff>
      <xdr:row>7</xdr:row>
      <xdr:rowOff>28575</xdr:rowOff>
    </xdr:from>
    <xdr:to>
      <xdr:col>26</xdr:col>
      <xdr:colOff>847725</xdr:colOff>
      <xdr:row>7</xdr:row>
      <xdr:rowOff>809625</xdr:rowOff>
    </xdr:to>
    <xdr:pic>
      <xdr:nvPicPr>
        <xdr:cNvPr id="119045" name="Picture 4355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78600" y="2276475"/>
          <a:ext cx="6667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228600</xdr:colOff>
      <xdr:row>8</xdr:row>
      <xdr:rowOff>47625</xdr:rowOff>
    </xdr:from>
    <xdr:to>
      <xdr:col>26</xdr:col>
      <xdr:colOff>990600</xdr:colOff>
      <xdr:row>9</xdr:row>
      <xdr:rowOff>0</xdr:rowOff>
    </xdr:to>
    <xdr:pic>
      <xdr:nvPicPr>
        <xdr:cNvPr id="119046" name="Picture 4356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225" y="3114675"/>
          <a:ext cx="7620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133350</xdr:colOff>
      <xdr:row>9</xdr:row>
      <xdr:rowOff>19050</xdr:rowOff>
    </xdr:from>
    <xdr:to>
      <xdr:col>26</xdr:col>
      <xdr:colOff>942975</xdr:colOff>
      <xdr:row>10</xdr:row>
      <xdr:rowOff>9525</xdr:rowOff>
    </xdr:to>
    <xdr:pic>
      <xdr:nvPicPr>
        <xdr:cNvPr id="119047" name="Picture 4357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30975" y="3905250"/>
          <a:ext cx="8096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142875</xdr:colOff>
      <xdr:row>10</xdr:row>
      <xdr:rowOff>47625</xdr:rowOff>
    </xdr:from>
    <xdr:to>
      <xdr:col>26</xdr:col>
      <xdr:colOff>1028700</xdr:colOff>
      <xdr:row>10</xdr:row>
      <xdr:rowOff>800100</xdr:rowOff>
    </xdr:to>
    <xdr:pic>
      <xdr:nvPicPr>
        <xdr:cNvPr id="119048" name="Picture 4358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0" y="4752975"/>
          <a:ext cx="8858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295275</xdr:colOff>
      <xdr:row>11</xdr:row>
      <xdr:rowOff>38100</xdr:rowOff>
    </xdr:from>
    <xdr:to>
      <xdr:col>26</xdr:col>
      <xdr:colOff>866775</xdr:colOff>
      <xdr:row>11</xdr:row>
      <xdr:rowOff>800100</xdr:rowOff>
    </xdr:to>
    <xdr:pic>
      <xdr:nvPicPr>
        <xdr:cNvPr id="119049" name="Picture 4359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92900" y="5562600"/>
          <a:ext cx="5715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219075</xdr:colOff>
      <xdr:row>6</xdr:row>
      <xdr:rowOff>38100</xdr:rowOff>
    </xdr:from>
    <xdr:to>
      <xdr:col>27</xdr:col>
      <xdr:colOff>828675</xdr:colOff>
      <xdr:row>6</xdr:row>
      <xdr:rowOff>800100</xdr:rowOff>
    </xdr:to>
    <xdr:pic>
      <xdr:nvPicPr>
        <xdr:cNvPr id="119050" name="Picture 4360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64475" y="1466850"/>
          <a:ext cx="6096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142875</xdr:colOff>
      <xdr:row>7</xdr:row>
      <xdr:rowOff>38100</xdr:rowOff>
    </xdr:from>
    <xdr:to>
      <xdr:col>27</xdr:col>
      <xdr:colOff>866775</xdr:colOff>
      <xdr:row>7</xdr:row>
      <xdr:rowOff>809625</xdr:rowOff>
    </xdr:to>
    <xdr:pic>
      <xdr:nvPicPr>
        <xdr:cNvPr id="119051" name="Picture 436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88275" y="2286000"/>
          <a:ext cx="7239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161925</xdr:colOff>
      <xdr:row>8</xdr:row>
      <xdr:rowOff>28575</xdr:rowOff>
    </xdr:from>
    <xdr:to>
      <xdr:col>27</xdr:col>
      <xdr:colOff>923925</xdr:colOff>
      <xdr:row>8</xdr:row>
      <xdr:rowOff>809625</xdr:rowOff>
    </xdr:to>
    <xdr:pic>
      <xdr:nvPicPr>
        <xdr:cNvPr id="119052" name="Picture 4362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07325" y="3095625"/>
          <a:ext cx="7620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114300</xdr:colOff>
      <xdr:row>9</xdr:row>
      <xdr:rowOff>9525</xdr:rowOff>
    </xdr:from>
    <xdr:to>
      <xdr:col>27</xdr:col>
      <xdr:colOff>895350</xdr:colOff>
      <xdr:row>9</xdr:row>
      <xdr:rowOff>800100</xdr:rowOff>
    </xdr:to>
    <xdr:pic>
      <xdr:nvPicPr>
        <xdr:cNvPr id="119053" name="Picture 4363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59700" y="3895725"/>
          <a:ext cx="7810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66675</xdr:colOff>
      <xdr:row>10</xdr:row>
      <xdr:rowOff>19050</xdr:rowOff>
    </xdr:from>
    <xdr:to>
      <xdr:col>27</xdr:col>
      <xdr:colOff>1038225</xdr:colOff>
      <xdr:row>10</xdr:row>
      <xdr:rowOff>809625</xdr:rowOff>
    </xdr:to>
    <xdr:pic>
      <xdr:nvPicPr>
        <xdr:cNvPr id="119054" name="Picture 4364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2075" y="4724400"/>
          <a:ext cx="9715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200025</xdr:colOff>
      <xdr:row>11</xdr:row>
      <xdr:rowOff>47625</xdr:rowOff>
    </xdr:from>
    <xdr:to>
      <xdr:col>27</xdr:col>
      <xdr:colOff>1019175</xdr:colOff>
      <xdr:row>11</xdr:row>
      <xdr:rowOff>800100</xdr:rowOff>
    </xdr:to>
    <xdr:pic>
      <xdr:nvPicPr>
        <xdr:cNvPr id="119055" name="Picture 4365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45425" y="5572125"/>
          <a:ext cx="8191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704850</xdr:colOff>
      <xdr:row>13</xdr:row>
      <xdr:rowOff>152400</xdr:rowOff>
    </xdr:from>
    <xdr:to>
      <xdr:col>3</xdr:col>
      <xdr:colOff>1266825</xdr:colOff>
      <xdr:row>13</xdr:row>
      <xdr:rowOff>714375</xdr:rowOff>
    </xdr:to>
    <xdr:pic>
      <xdr:nvPicPr>
        <xdr:cNvPr id="119056" name="Picture 4368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486150" y="6724650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190500</xdr:colOff>
      <xdr:row>13</xdr:row>
      <xdr:rowOff>66675</xdr:rowOff>
    </xdr:from>
    <xdr:to>
      <xdr:col>2</xdr:col>
      <xdr:colOff>742950</xdr:colOff>
      <xdr:row>13</xdr:row>
      <xdr:rowOff>323850</xdr:rowOff>
    </xdr:to>
    <xdr:pic>
      <xdr:nvPicPr>
        <xdr:cNvPr id="119057" name="Picture 4428" descr="1033"/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50" y="6638925"/>
          <a:ext cx="5524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161925</xdr:colOff>
      <xdr:row>13</xdr:row>
      <xdr:rowOff>466725</xdr:rowOff>
    </xdr:from>
    <xdr:to>
      <xdr:col>2</xdr:col>
      <xdr:colOff>752475</xdr:colOff>
      <xdr:row>13</xdr:row>
      <xdr:rowOff>771525</xdr:rowOff>
    </xdr:to>
    <xdr:pic>
      <xdr:nvPicPr>
        <xdr:cNvPr id="119058" name="Picture 4429" descr="1034"/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8775" y="7038975"/>
          <a:ext cx="5905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857250</xdr:colOff>
      <xdr:row>13</xdr:row>
      <xdr:rowOff>352425</xdr:rowOff>
    </xdr:from>
    <xdr:to>
      <xdr:col>2</xdr:col>
      <xdr:colOff>1209675</xdr:colOff>
      <xdr:row>13</xdr:row>
      <xdr:rowOff>495300</xdr:rowOff>
    </xdr:to>
    <xdr:sp macro="" textlink="">
      <xdr:nvSpPr>
        <xdr:cNvPr id="49486" name="Rectangle 4430"/>
        <xdr:cNvSpPr>
          <a:spLocks noChangeArrowheads="1"/>
        </xdr:cNvSpPr>
      </xdr:nvSpPr>
      <xdr:spPr bwMode="auto">
        <a:xfrm>
          <a:off x="2324100" y="70580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3</xdr:col>
      <xdr:colOff>38100</xdr:colOff>
      <xdr:row>13</xdr:row>
      <xdr:rowOff>247650</xdr:rowOff>
    </xdr:from>
    <xdr:to>
      <xdr:col>3</xdr:col>
      <xdr:colOff>542925</xdr:colOff>
      <xdr:row>13</xdr:row>
      <xdr:rowOff>714375</xdr:rowOff>
    </xdr:to>
    <xdr:pic>
      <xdr:nvPicPr>
        <xdr:cNvPr id="119060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819400" y="6819900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438150</xdr:colOff>
      <xdr:row>13</xdr:row>
      <xdr:rowOff>114300</xdr:rowOff>
    </xdr:from>
    <xdr:to>
      <xdr:col>3</xdr:col>
      <xdr:colOff>790575</xdr:colOff>
      <xdr:row>13</xdr:row>
      <xdr:rowOff>257175</xdr:rowOff>
    </xdr:to>
    <xdr:sp macro="" textlink="">
      <xdr:nvSpPr>
        <xdr:cNvPr id="49488" name="Rectangle 4432"/>
        <xdr:cNvSpPr>
          <a:spLocks noChangeArrowheads="1"/>
        </xdr:cNvSpPr>
      </xdr:nvSpPr>
      <xdr:spPr bwMode="auto">
        <a:xfrm>
          <a:off x="3219450" y="68199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9</xdr:col>
      <xdr:colOff>228600</xdr:colOff>
      <xdr:row>8</xdr:row>
      <xdr:rowOff>619125</xdr:rowOff>
    </xdr:from>
    <xdr:to>
      <xdr:col>9</xdr:col>
      <xdr:colOff>581025</xdr:colOff>
      <xdr:row>8</xdr:row>
      <xdr:rowOff>762000</xdr:rowOff>
    </xdr:to>
    <xdr:sp macro="" textlink="">
      <xdr:nvSpPr>
        <xdr:cNvPr id="49503" name="Rectangle 4447"/>
        <xdr:cNvSpPr>
          <a:spLocks noChangeArrowheads="1"/>
        </xdr:cNvSpPr>
      </xdr:nvSpPr>
      <xdr:spPr bwMode="auto">
        <a:xfrm>
          <a:off x="6315075" y="375285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9</xdr:col>
      <xdr:colOff>752475</xdr:colOff>
      <xdr:row>8</xdr:row>
      <xdr:rowOff>628650</xdr:rowOff>
    </xdr:from>
    <xdr:to>
      <xdr:col>9</xdr:col>
      <xdr:colOff>1104900</xdr:colOff>
      <xdr:row>8</xdr:row>
      <xdr:rowOff>771525</xdr:rowOff>
    </xdr:to>
    <xdr:sp macro="" textlink="">
      <xdr:nvSpPr>
        <xdr:cNvPr id="49504" name="Rectangle 4448"/>
        <xdr:cNvSpPr>
          <a:spLocks noChangeArrowheads="1"/>
        </xdr:cNvSpPr>
      </xdr:nvSpPr>
      <xdr:spPr bwMode="auto">
        <a:xfrm>
          <a:off x="6838950" y="376237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180975</xdr:colOff>
      <xdr:row>8</xdr:row>
      <xdr:rowOff>647700</xdr:rowOff>
    </xdr:from>
    <xdr:to>
      <xdr:col>10</xdr:col>
      <xdr:colOff>533400</xdr:colOff>
      <xdr:row>8</xdr:row>
      <xdr:rowOff>790575</xdr:rowOff>
    </xdr:to>
    <xdr:sp macro="" textlink="">
      <xdr:nvSpPr>
        <xdr:cNvPr id="49505" name="Rectangle 4449"/>
        <xdr:cNvSpPr>
          <a:spLocks noChangeArrowheads="1"/>
        </xdr:cNvSpPr>
      </xdr:nvSpPr>
      <xdr:spPr bwMode="auto">
        <a:xfrm>
          <a:off x="7705725" y="37814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609600</xdr:colOff>
      <xdr:row>8</xdr:row>
      <xdr:rowOff>638175</xdr:rowOff>
    </xdr:from>
    <xdr:to>
      <xdr:col>10</xdr:col>
      <xdr:colOff>962025</xdr:colOff>
      <xdr:row>8</xdr:row>
      <xdr:rowOff>781050</xdr:rowOff>
    </xdr:to>
    <xdr:sp macro="" textlink="">
      <xdr:nvSpPr>
        <xdr:cNvPr id="49506" name="Rectangle 4450"/>
        <xdr:cNvSpPr>
          <a:spLocks noChangeArrowheads="1"/>
        </xdr:cNvSpPr>
      </xdr:nvSpPr>
      <xdr:spPr bwMode="auto">
        <a:xfrm>
          <a:off x="8134350" y="37719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19050</xdr:colOff>
      <xdr:row>10</xdr:row>
      <xdr:rowOff>28575</xdr:rowOff>
    </xdr:from>
    <xdr:to>
      <xdr:col>10</xdr:col>
      <xdr:colOff>866775</xdr:colOff>
      <xdr:row>10</xdr:row>
      <xdr:rowOff>180975</xdr:rowOff>
    </xdr:to>
    <xdr:sp macro="" textlink="">
      <xdr:nvSpPr>
        <xdr:cNvPr id="49507" name="Rectangle 4451"/>
        <xdr:cNvSpPr>
          <a:spLocks noChangeArrowheads="1"/>
        </xdr:cNvSpPr>
      </xdr:nvSpPr>
      <xdr:spPr bwMode="auto">
        <a:xfrm>
          <a:off x="8791575" y="4810125"/>
          <a:ext cx="847725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mit  Flugphase</a:t>
          </a:r>
        </a:p>
      </xdr:txBody>
    </xdr:sp>
    <xdr:clientData/>
  </xdr:twoCellAnchor>
  <xdr:twoCellAnchor editAs="oneCell">
    <xdr:from>
      <xdr:col>11</xdr:col>
      <xdr:colOff>76200</xdr:colOff>
      <xdr:row>13</xdr:row>
      <xdr:rowOff>219075</xdr:rowOff>
    </xdr:from>
    <xdr:to>
      <xdr:col>11</xdr:col>
      <xdr:colOff>685800</xdr:colOff>
      <xdr:row>13</xdr:row>
      <xdr:rowOff>457200</xdr:rowOff>
    </xdr:to>
    <xdr:pic>
      <xdr:nvPicPr>
        <xdr:cNvPr id="119071" name="Picture 4463"/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99" r="3636" b="12000"/>
        <a:stretch>
          <a:fillRect/>
        </a:stretch>
      </xdr:blipFill>
      <xdr:spPr bwMode="auto">
        <a:xfrm>
          <a:off x="8915400" y="6791325"/>
          <a:ext cx="60960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104775</xdr:colOff>
      <xdr:row>13</xdr:row>
      <xdr:rowOff>514350</xdr:rowOff>
    </xdr:from>
    <xdr:to>
      <xdr:col>11</xdr:col>
      <xdr:colOff>657225</xdr:colOff>
      <xdr:row>13</xdr:row>
      <xdr:rowOff>800100</xdr:rowOff>
    </xdr:to>
    <xdr:pic>
      <xdr:nvPicPr>
        <xdr:cNvPr id="119072" name="Picture 4464"/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806" r="31667" b="7564"/>
        <a:stretch>
          <a:fillRect/>
        </a:stretch>
      </xdr:blipFill>
      <xdr:spPr bwMode="auto">
        <a:xfrm>
          <a:off x="8943975" y="7086600"/>
          <a:ext cx="5524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13</xdr:row>
      <xdr:rowOff>419100</xdr:rowOff>
    </xdr:from>
    <xdr:to>
      <xdr:col>10</xdr:col>
      <xdr:colOff>847725</xdr:colOff>
      <xdr:row>13</xdr:row>
      <xdr:rowOff>742950</xdr:rowOff>
    </xdr:to>
    <xdr:pic>
      <xdr:nvPicPr>
        <xdr:cNvPr id="119073" name="Picture 4465"/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9525" y="6991350"/>
          <a:ext cx="7429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152400</xdr:colOff>
      <xdr:row>13</xdr:row>
      <xdr:rowOff>28575</xdr:rowOff>
    </xdr:from>
    <xdr:to>
      <xdr:col>10</xdr:col>
      <xdr:colOff>771525</xdr:colOff>
      <xdr:row>13</xdr:row>
      <xdr:rowOff>371475</xdr:rowOff>
    </xdr:to>
    <xdr:pic>
      <xdr:nvPicPr>
        <xdr:cNvPr id="119074" name="Picture 4466"/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515"/>
        <a:stretch>
          <a:fillRect/>
        </a:stretch>
      </xdr:blipFill>
      <xdr:spPr bwMode="auto">
        <a:xfrm>
          <a:off x="7677150" y="6600825"/>
          <a:ext cx="6191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866775</xdr:colOff>
      <xdr:row>13</xdr:row>
      <xdr:rowOff>352425</xdr:rowOff>
    </xdr:from>
    <xdr:to>
      <xdr:col>10</xdr:col>
      <xdr:colOff>1219200</xdr:colOff>
      <xdr:row>13</xdr:row>
      <xdr:rowOff>495300</xdr:rowOff>
    </xdr:to>
    <xdr:sp macro="" textlink="">
      <xdr:nvSpPr>
        <xdr:cNvPr id="49527" name="Rectangle 4471"/>
        <xdr:cNvSpPr>
          <a:spLocks noChangeArrowheads="1"/>
        </xdr:cNvSpPr>
      </xdr:nvSpPr>
      <xdr:spPr bwMode="auto">
        <a:xfrm>
          <a:off x="8391525" y="70580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11</xdr:col>
      <xdr:colOff>276225</xdr:colOff>
      <xdr:row>15</xdr:row>
      <xdr:rowOff>428625</xdr:rowOff>
    </xdr:from>
    <xdr:to>
      <xdr:col>11</xdr:col>
      <xdr:colOff>895350</xdr:colOff>
      <xdr:row>15</xdr:row>
      <xdr:rowOff>771525</xdr:rowOff>
    </xdr:to>
    <xdr:pic>
      <xdr:nvPicPr>
        <xdr:cNvPr id="119080" name="Picture 4472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5425" y="7991475"/>
          <a:ext cx="6191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19050</xdr:colOff>
      <xdr:row>15</xdr:row>
      <xdr:rowOff>19050</xdr:rowOff>
    </xdr:from>
    <xdr:to>
      <xdr:col>11</xdr:col>
      <xdr:colOff>485775</xdr:colOff>
      <xdr:row>15</xdr:row>
      <xdr:rowOff>342900</xdr:rowOff>
    </xdr:to>
    <xdr:pic>
      <xdr:nvPicPr>
        <xdr:cNvPr id="119081" name="Picture 4473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40" t="5000" r="1740" b="1250"/>
        <a:stretch>
          <a:fillRect/>
        </a:stretch>
      </xdr:blipFill>
      <xdr:spPr bwMode="auto">
        <a:xfrm>
          <a:off x="8858250" y="7581900"/>
          <a:ext cx="4667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714375</xdr:colOff>
      <xdr:row>15</xdr:row>
      <xdr:rowOff>28575</xdr:rowOff>
    </xdr:from>
    <xdr:to>
      <xdr:col>11</xdr:col>
      <xdr:colOff>1143000</xdr:colOff>
      <xdr:row>15</xdr:row>
      <xdr:rowOff>352425</xdr:rowOff>
    </xdr:to>
    <xdr:grpSp>
      <xdr:nvGrpSpPr>
        <xdr:cNvPr id="119082" name="Group 4474"/>
        <xdr:cNvGrpSpPr>
          <a:grpSpLocks/>
        </xdr:cNvGrpSpPr>
      </xdr:nvGrpSpPr>
      <xdr:grpSpPr bwMode="auto">
        <a:xfrm>
          <a:off x="9562042" y="7553325"/>
          <a:ext cx="428625" cy="323850"/>
          <a:chOff x="732" y="680"/>
          <a:chExt cx="60" cy="44"/>
        </a:xfrm>
      </xdr:grpSpPr>
      <xdr:pic>
        <xdr:nvPicPr>
          <xdr:cNvPr id="119151" name="Picture 4475"/>
          <xdr:cNvPicPr>
            <a:picLocks noChangeAspect="1" noChangeArrowheads="1"/>
          </xdr:cNvPicPr>
        </xdr:nvPicPr>
        <xdr:blipFill>
          <a:blip xmlns:r="http://schemas.openxmlformats.org/officeDocument/2006/relationships" r:embed="rId5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9653" t="43353" r="1740" b="1250"/>
          <a:stretch>
            <a:fillRect/>
          </a:stretch>
        </xdr:blipFill>
        <xdr:spPr bwMode="auto">
          <a:xfrm>
            <a:off x="732" y="697"/>
            <a:ext cx="26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9152" name="Picture 4476"/>
          <xdr:cNvPicPr>
            <a:picLocks noChangeAspect="1" noChangeArrowheads="1"/>
          </xdr:cNvPicPr>
        </xdr:nvPicPr>
        <xdr:blipFill>
          <a:blip xmlns:r="http://schemas.openxmlformats.org/officeDocument/2006/relationships" r:embed="rId5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8468" t="43353" r="41833" b="1250"/>
          <a:stretch>
            <a:fillRect/>
          </a:stretch>
        </xdr:blipFill>
        <xdr:spPr bwMode="auto">
          <a:xfrm>
            <a:off x="758" y="697"/>
            <a:ext cx="20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9153" name="Picture 4477"/>
          <xdr:cNvPicPr>
            <a:picLocks noChangeAspect="1" noChangeArrowheads="1"/>
          </xdr:cNvPicPr>
        </xdr:nvPicPr>
        <xdr:blipFill>
          <a:blip xmlns:r="http://schemas.openxmlformats.org/officeDocument/2006/relationships" r:embed="rId5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740" t="5000" r="80441" b="1250"/>
          <a:stretch>
            <a:fillRect/>
          </a:stretch>
        </xdr:blipFill>
        <xdr:spPr bwMode="auto">
          <a:xfrm>
            <a:off x="780" y="680"/>
            <a:ext cx="12" cy="4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9154" name="Picture 4478"/>
          <xdr:cNvPicPr>
            <a:picLocks noChangeAspect="1" noChangeArrowheads="1"/>
          </xdr:cNvPicPr>
        </xdr:nvPicPr>
        <xdr:blipFill>
          <a:blip xmlns:r="http://schemas.openxmlformats.org/officeDocument/2006/relationships" r:embed="rId5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64107" t="13522" r="16589" b="65170"/>
          <a:stretch>
            <a:fillRect/>
          </a:stretch>
        </xdr:blipFill>
        <xdr:spPr bwMode="auto">
          <a:xfrm>
            <a:off x="772" y="683"/>
            <a:ext cx="13" cy="1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11</xdr:col>
      <xdr:colOff>895350</xdr:colOff>
      <xdr:row>15</xdr:row>
      <xdr:rowOff>428625</xdr:rowOff>
    </xdr:from>
    <xdr:to>
      <xdr:col>11</xdr:col>
      <xdr:colOff>1028700</xdr:colOff>
      <xdr:row>15</xdr:row>
      <xdr:rowOff>542925</xdr:rowOff>
    </xdr:to>
    <xdr:pic>
      <xdr:nvPicPr>
        <xdr:cNvPr id="119083" name="Picture 4479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591" t="13522" r="18074" b="65170"/>
        <a:stretch>
          <a:fillRect/>
        </a:stretch>
      </xdr:blipFill>
      <xdr:spPr bwMode="auto">
        <a:xfrm>
          <a:off x="9734550" y="7991475"/>
          <a:ext cx="1333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85725</xdr:colOff>
      <xdr:row>15</xdr:row>
      <xdr:rowOff>19050</xdr:rowOff>
    </xdr:from>
    <xdr:to>
      <xdr:col>10</xdr:col>
      <xdr:colOff>619125</xdr:colOff>
      <xdr:row>15</xdr:row>
      <xdr:rowOff>409575</xdr:rowOff>
    </xdr:to>
    <xdr:grpSp>
      <xdr:nvGrpSpPr>
        <xdr:cNvPr id="119084" name="Group 4480"/>
        <xdr:cNvGrpSpPr>
          <a:grpSpLocks/>
        </xdr:cNvGrpSpPr>
      </xdr:nvGrpSpPr>
      <xdr:grpSpPr bwMode="auto">
        <a:xfrm>
          <a:off x="7621058" y="7543800"/>
          <a:ext cx="533400" cy="390525"/>
          <a:chOff x="605" y="646"/>
          <a:chExt cx="105" cy="72"/>
        </a:xfrm>
      </xdr:grpSpPr>
      <xdr:pic>
        <xdr:nvPicPr>
          <xdr:cNvPr id="119148" name="Picture 4481"/>
          <xdr:cNvPicPr>
            <a:picLocks noChangeAspect="1" noChangeArrowheads="1"/>
          </xdr:cNvPicPr>
        </xdr:nvPicPr>
        <xdr:blipFill>
          <a:blip xmlns:r="http://schemas.openxmlformats.org/officeDocument/2006/relationships" r:embed="rId5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72028" t="7692" b="13187"/>
          <a:stretch>
            <a:fillRect/>
          </a:stretch>
        </xdr:blipFill>
        <xdr:spPr bwMode="auto">
          <a:xfrm>
            <a:off x="605" y="646"/>
            <a:ext cx="40" cy="7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9149" name="Picture 4482"/>
          <xdr:cNvPicPr>
            <a:picLocks noChangeAspect="1" noChangeArrowheads="1"/>
          </xdr:cNvPicPr>
        </xdr:nvPicPr>
        <xdr:blipFill>
          <a:blip xmlns:r="http://schemas.openxmlformats.org/officeDocument/2006/relationships" r:embed="rId5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9651" t="41759" r="27272" b="10989"/>
          <a:stretch>
            <a:fillRect/>
          </a:stretch>
        </xdr:blipFill>
        <xdr:spPr bwMode="auto">
          <a:xfrm>
            <a:off x="629" y="674"/>
            <a:ext cx="33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9150" name="Picture 4483"/>
          <xdr:cNvPicPr>
            <a:picLocks noChangeAspect="1" noChangeArrowheads="1"/>
          </xdr:cNvPicPr>
        </xdr:nvPicPr>
        <xdr:blipFill>
          <a:blip xmlns:r="http://schemas.openxmlformats.org/officeDocument/2006/relationships" r:embed="rId5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3287" t="46153" r="53146" b="7692"/>
          <a:stretch>
            <a:fillRect/>
          </a:stretch>
        </xdr:blipFill>
        <xdr:spPr bwMode="auto">
          <a:xfrm>
            <a:off x="662" y="676"/>
            <a:ext cx="48" cy="4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10</xdr:col>
      <xdr:colOff>600075</xdr:colOff>
      <xdr:row>15</xdr:row>
      <xdr:rowOff>390525</xdr:rowOff>
    </xdr:from>
    <xdr:to>
      <xdr:col>10</xdr:col>
      <xdr:colOff>1171575</xdr:colOff>
      <xdr:row>15</xdr:row>
      <xdr:rowOff>800100</xdr:rowOff>
    </xdr:to>
    <xdr:pic>
      <xdr:nvPicPr>
        <xdr:cNvPr id="119085" name="Picture 4484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64" r="13043" b="5455"/>
        <a:stretch>
          <a:fillRect/>
        </a:stretch>
      </xdr:blipFill>
      <xdr:spPr bwMode="auto">
        <a:xfrm>
          <a:off x="8124825" y="7953375"/>
          <a:ext cx="5715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171450</xdr:colOff>
      <xdr:row>8</xdr:row>
      <xdr:rowOff>647700</xdr:rowOff>
    </xdr:from>
    <xdr:to>
      <xdr:col>17</xdr:col>
      <xdr:colOff>523875</xdr:colOff>
      <xdr:row>8</xdr:row>
      <xdr:rowOff>790575</xdr:rowOff>
    </xdr:to>
    <xdr:sp macro="" textlink="">
      <xdr:nvSpPr>
        <xdr:cNvPr id="49554" name="Rectangle 4498"/>
        <xdr:cNvSpPr>
          <a:spLocks noChangeArrowheads="1"/>
        </xdr:cNvSpPr>
      </xdr:nvSpPr>
      <xdr:spPr bwMode="auto">
        <a:xfrm>
          <a:off x="12306300" y="37814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17</xdr:col>
      <xdr:colOff>628650</xdr:colOff>
      <xdr:row>8</xdr:row>
      <xdr:rowOff>657225</xdr:rowOff>
    </xdr:from>
    <xdr:to>
      <xdr:col>17</xdr:col>
      <xdr:colOff>952500</xdr:colOff>
      <xdr:row>8</xdr:row>
      <xdr:rowOff>790575</xdr:rowOff>
    </xdr:to>
    <xdr:sp macro="" textlink="">
      <xdr:nvSpPr>
        <xdr:cNvPr id="49555" name="Rectangle 4499"/>
        <xdr:cNvSpPr>
          <a:spLocks noChangeArrowheads="1"/>
        </xdr:cNvSpPr>
      </xdr:nvSpPr>
      <xdr:spPr bwMode="auto">
        <a:xfrm>
          <a:off x="12763500" y="3790950"/>
          <a:ext cx="323850" cy="1333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17</xdr:col>
      <xdr:colOff>390525</xdr:colOff>
      <xdr:row>6</xdr:row>
      <xdr:rowOff>66675</xdr:rowOff>
    </xdr:from>
    <xdr:to>
      <xdr:col>17</xdr:col>
      <xdr:colOff>742950</xdr:colOff>
      <xdr:row>6</xdr:row>
      <xdr:rowOff>209550</xdr:rowOff>
    </xdr:to>
    <xdr:sp macro="" textlink="">
      <xdr:nvSpPr>
        <xdr:cNvPr id="49556" name="Rectangle 4500"/>
        <xdr:cNvSpPr>
          <a:spLocks noChangeArrowheads="1"/>
        </xdr:cNvSpPr>
      </xdr:nvSpPr>
      <xdr:spPr bwMode="auto">
        <a:xfrm>
          <a:off x="12525375" y="15621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18</xdr:col>
      <xdr:colOff>390525</xdr:colOff>
      <xdr:row>6</xdr:row>
      <xdr:rowOff>66675</xdr:rowOff>
    </xdr:from>
    <xdr:to>
      <xdr:col>18</xdr:col>
      <xdr:colOff>742950</xdr:colOff>
      <xdr:row>6</xdr:row>
      <xdr:rowOff>209550</xdr:rowOff>
    </xdr:to>
    <xdr:sp macro="" textlink="">
      <xdr:nvSpPr>
        <xdr:cNvPr id="49557" name="Rectangle 4501"/>
        <xdr:cNvSpPr>
          <a:spLocks noChangeArrowheads="1"/>
        </xdr:cNvSpPr>
      </xdr:nvSpPr>
      <xdr:spPr bwMode="auto">
        <a:xfrm>
          <a:off x="13773150" y="15621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457200</xdr:colOff>
      <xdr:row>7</xdr:row>
      <xdr:rowOff>180975</xdr:rowOff>
    </xdr:from>
    <xdr:to>
      <xdr:col>1</xdr:col>
      <xdr:colOff>1000125</xdr:colOff>
      <xdr:row>7</xdr:row>
      <xdr:rowOff>742950</xdr:rowOff>
    </xdr:to>
    <xdr:pic>
      <xdr:nvPicPr>
        <xdr:cNvPr id="119094" name="Picture 918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5" y="2428875"/>
          <a:ext cx="5429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141816</xdr:colOff>
      <xdr:row>7</xdr:row>
      <xdr:rowOff>35983</xdr:rowOff>
    </xdr:from>
    <xdr:to>
      <xdr:col>2</xdr:col>
      <xdr:colOff>484716</xdr:colOff>
      <xdr:row>7</xdr:row>
      <xdr:rowOff>788458</xdr:rowOff>
    </xdr:to>
    <xdr:pic>
      <xdr:nvPicPr>
        <xdr:cNvPr id="119095" name="Picture 411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13" r="65909"/>
        <a:stretch>
          <a:fillRect/>
        </a:stretch>
      </xdr:blipFill>
      <xdr:spPr bwMode="auto">
        <a:xfrm>
          <a:off x="2861733" y="2269066"/>
          <a:ext cx="342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809625</xdr:colOff>
      <xdr:row>6</xdr:row>
      <xdr:rowOff>28575</xdr:rowOff>
    </xdr:from>
    <xdr:to>
      <xdr:col>3</xdr:col>
      <xdr:colOff>1304925</xdr:colOff>
      <xdr:row>6</xdr:row>
      <xdr:rowOff>809625</xdr:rowOff>
    </xdr:to>
    <xdr:pic>
      <xdr:nvPicPr>
        <xdr:cNvPr id="119096" name="Picture 916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925" y="1457325"/>
          <a:ext cx="4953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457200</xdr:colOff>
      <xdr:row>6</xdr:row>
      <xdr:rowOff>161925</xdr:rowOff>
    </xdr:from>
    <xdr:to>
      <xdr:col>1</xdr:col>
      <xdr:colOff>990600</xdr:colOff>
      <xdr:row>6</xdr:row>
      <xdr:rowOff>781050</xdr:rowOff>
    </xdr:to>
    <xdr:pic>
      <xdr:nvPicPr>
        <xdr:cNvPr id="119097" name="Picture 906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5" y="1590675"/>
          <a:ext cx="5334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9</xdr:row>
      <xdr:rowOff>180975</xdr:rowOff>
    </xdr:from>
    <xdr:to>
      <xdr:col>1</xdr:col>
      <xdr:colOff>1200150</xdr:colOff>
      <xdr:row>9</xdr:row>
      <xdr:rowOff>781050</xdr:rowOff>
    </xdr:to>
    <xdr:pic>
      <xdr:nvPicPr>
        <xdr:cNvPr id="119098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067175"/>
          <a:ext cx="108585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9</xdr:row>
      <xdr:rowOff>190500</xdr:rowOff>
    </xdr:from>
    <xdr:to>
      <xdr:col>1</xdr:col>
      <xdr:colOff>1162050</xdr:colOff>
      <xdr:row>9</xdr:row>
      <xdr:rowOff>790575</xdr:rowOff>
    </xdr:to>
    <xdr:pic>
      <xdr:nvPicPr>
        <xdr:cNvPr id="119099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4076700"/>
          <a:ext cx="108585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219075</xdr:colOff>
      <xdr:row>9</xdr:row>
      <xdr:rowOff>28575</xdr:rowOff>
    </xdr:from>
    <xdr:to>
      <xdr:col>25</xdr:col>
      <xdr:colOff>904875</xdr:colOff>
      <xdr:row>9</xdr:row>
      <xdr:rowOff>809625</xdr:rowOff>
    </xdr:to>
    <xdr:pic>
      <xdr:nvPicPr>
        <xdr:cNvPr id="119102" name="Picture 426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68925" y="3914775"/>
          <a:ext cx="6858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314325</xdr:colOff>
      <xdr:row>9</xdr:row>
      <xdr:rowOff>28575</xdr:rowOff>
    </xdr:from>
    <xdr:to>
      <xdr:col>10</xdr:col>
      <xdr:colOff>1000125</xdr:colOff>
      <xdr:row>9</xdr:row>
      <xdr:rowOff>809625</xdr:rowOff>
    </xdr:to>
    <xdr:pic>
      <xdr:nvPicPr>
        <xdr:cNvPr id="119103" name="Picture 426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5" y="3914775"/>
          <a:ext cx="6858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13</xdr:row>
      <xdr:rowOff>276225</xdr:rowOff>
    </xdr:from>
    <xdr:to>
      <xdr:col>1</xdr:col>
      <xdr:colOff>571500</xdr:colOff>
      <xdr:row>13</xdr:row>
      <xdr:rowOff>438150</xdr:rowOff>
    </xdr:to>
    <xdr:sp macro="" textlink="">
      <xdr:nvSpPr>
        <xdr:cNvPr id="190" name="Text Box 945"/>
        <xdr:cNvSpPr txBox="1">
          <a:spLocks noChangeArrowheads="1"/>
        </xdr:cNvSpPr>
      </xdr:nvSpPr>
      <xdr:spPr bwMode="auto">
        <a:xfrm>
          <a:off x="8639175" y="7239000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400050</xdr:colOff>
      <xdr:row>13</xdr:row>
      <xdr:rowOff>38100</xdr:rowOff>
    </xdr:from>
    <xdr:to>
      <xdr:col>1</xdr:col>
      <xdr:colOff>952500</xdr:colOff>
      <xdr:row>13</xdr:row>
      <xdr:rowOff>285750</xdr:rowOff>
    </xdr:to>
    <xdr:pic>
      <xdr:nvPicPr>
        <xdr:cNvPr id="119105" name="Picture 953" descr="1033"/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6610350"/>
          <a:ext cx="5524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371475</xdr:colOff>
      <xdr:row>13</xdr:row>
      <xdr:rowOff>466725</xdr:rowOff>
    </xdr:from>
    <xdr:to>
      <xdr:col>1</xdr:col>
      <xdr:colOff>933450</xdr:colOff>
      <xdr:row>13</xdr:row>
      <xdr:rowOff>714375</xdr:rowOff>
    </xdr:to>
    <xdr:pic>
      <xdr:nvPicPr>
        <xdr:cNvPr id="119106" name="Picture 954" descr="1032"/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038975"/>
          <a:ext cx="5619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600075</xdr:colOff>
      <xdr:row>17</xdr:row>
      <xdr:rowOff>133350</xdr:rowOff>
    </xdr:from>
    <xdr:to>
      <xdr:col>1</xdr:col>
      <xdr:colOff>857250</xdr:colOff>
      <xdr:row>17</xdr:row>
      <xdr:rowOff>619125</xdr:rowOff>
    </xdr:to>
    <xdr:pic>
      <xdr:nvPicPr>
        <xdr:cNvPr id="119107" name="Picture 166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8686800"/>
          <a:ext cx="257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876300</xdr:colOff>
      <xdr:row>17</xdr:row>
      <xdr:rowOff>333375</xdr:rowOff>
    </xdr:from>
    <xdr:to>
      <xdr:col>1</xdr:col>
      <xdr:colOff>1209675</xdr:colOff>
      <xdr:row>17</xdr:row>
      <xdr:rowOff>781050</xdr:rowOff>
    </xdr:to>
    <xdr:pic>
      <xdr:nvPicPr>
        <xdr:cNvPr id="119108" name="Picture 167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095375" y="8886825"/>
          <a:ext cx="3333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742950</xdr:colOff>
      <xdr:row>13</xdr:row>
      <xdr:rowOff>47625</xdr:rowOff>
    </xdr:from>
    <xdr:to>
      <xdr:col>11</xdr:col>
      <xdr:colOff>1285875</xdr:colOff>
      <xdr:row>13</xdr:row>
      <xdr:rowOff>333375</xdr:rowOff>
    </xdr:to>
    <xdr:pic>
      <xdr:nvPicPr>
        <xdr:cNvPr id="119117" name="Picture 185"/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6619875"/>
          <a:ext cx="5429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727363</xdr:colOff>
      <xdr:row>15</xdr:row>
      <xdr:rowOff>77931</xdr:rowOff>
    </xdr:from>
    <xdr:to>
      <xdr:col>10</xdr:col>
      <xdr:colOff>1079788</xdr:colOff>
      <xdr:row>15</xdr:row>
      <xdr:rowOff>220806</xdr:rowOff>
    </xdr:to>
    <xdr:sp macro="" textlink="">
      <xdr:nvSpPr>
        <xdr:cNvPr id="187" name="Rectangle 4488"/>
        <xdr:cNvSpPr>
          <a:spLocks noChangeArrowheads="1"/>
        </xdr:cNvSpPr>
      </xdr:nvSpPr>
      <xdr:spPr bwMode="auto">
        <a:xfrm>
          <a:off x="8243454" y="7784522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38100</xdr:colOff>
      <xdr:row>17</xdr:row>
      <xdr:rowOff>276225</xdr:rowOff>
    </xdr:from>
    <xdr:to>
      <xdr:col>1</xdr:col>
      <xdr:colOff>552450</xdr:colOff>
      <xdr:row>17</xdr:row>
      <xdr:rowOff>742950</xdr:rowOff>
    </xdr:to>
    <xdr:pic>
      <xdr:nvPicPr>
        <xdr:cNvPr id="119121" name="Picture 17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8829675"/>
          <a:ext cx="5143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857250</xdr:colOff>
      <xdr:row>15</xdr:row>
      <xdr:rowOff>571500</xdr:rowOff>
    </xdr:from>
    <xdr:to>
      <xdr:col>1</xdr:col>
      <xdr:colOff>1133475</xdr:colOff>
      <xdr:row>15</xdr:row>
      <xdr:rowOff>800100</xdr:rowOff>
    </xdr:to>
    <xdr:pic>
      <xdr:nvPicPr>
        <xdr:cNvPr id="119129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" y="8134350"/>
          <a:ext cx="2762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820511</xdr:colOff>
      <xdr:row>15</xdr:row>
      <xdr:rowOff>401410</xdr:rowOff>
    </xdr:from>
    <xdr:to>
      <xdr:col>1</xdr:col>
      <xdr:colOff>1201511</xdr:colOff>
      <xdr:row>15</xdr:row>
      <xdr:rowOff>563335</xdr:rowOff>
    </xdr:to>
    <xdr:sp macro="" textlink="">
      <xdr:nvSpPr>
        <xdr:cNvPr id="183" name="Text Box 950"/>
        <xdr:cNvSpPr txBox="1">
          <a:spLocks noChangeArrowheads="1"/>
        </xdr:cNvSpPr>
      </xdr:nvSpPr>
      <xdr:spPr bwMode="auto">
        <a:xfrm>
          <a:off x="9269186" y="8240485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847725</xdr:colOff>
      <xdr:row>15</xdr:row>
      <xdr:rowOff>180975</xdr:rowOff>
    </xdr:from>
    <xdr:to>
      <xdr:col>1</xdr:col>
      <xdr:colOff>1123950</xdr:colOff>
      <xdr:row>15</xdr:row>
      <xdr:rowOff>428625</xdr:rowOff>
    </xdr:to>
    <xdr:pic>
      <xdr:nvPicPr>
        <xdr:cNvPr id="119131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" y="7743825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15</xdr:row>
      <xdr:rowOff>219075</xdr:rowOff>
    </xdr:from>
    <xdr:to>
      <xdr:col>1</xdr:col>
      <xdr:colOff>190500</xdr:colOff>
      <xdr:row>15</xdr:row>
      <xdr:rowOff>609600</xdr:rowOff>
    </xdr:to>
    <xdr:pic>
      <xdr:nvPicPr>
        <xdr:cNvPr id="119132" name="Grafik 94" descr="Stand_Basis.bmp"/>
        <xdr:cNvPicPr>
          <a:picLocks noChangeAspect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7781925"/>
          <a:ext cx="13335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228600</xdr:colOff>
      <xdr:row>15</xdr:row>
      <xdr:rowOff>323850</xdr:rowOff>
    </xdr:from>
    <xdr:to>
      <xdr:col>1</xdr:col>
      <xdr:colOff>685800</xdr:colOff>
      <xdr:row>15</xdr:row>
      <xdr:rowOff>619125</xdr:rowOff>
    </xdr:to>
    <xdr:pic>
      <xdr:nvPicPr>
        <xdr:cNvPr id="119133" name="Grafik 95" descr="rolle_vorw_halb.JPG"/>
        <xdr:cNvPicPr>
          <a:picLocks noChangeAspect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7886700"/>
          <a:ext cx="45720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19050</xdr:colOff>
      <xdr:row>10</xdr:row>
      <xdr:rowOff>419100</xdr:rowOff>
    </xdr:from>
    <xdr:to>
      <xdr:col>18</xdr:col>
      <xdr:colOff>523875</xdr:colOff>
      <xdr:row>11</xdr:row>
      <xdr:rowOff>19050</xdr:rowOff>
    </xdr:to>
    <xdr:pic>
      <xdr:nvPicPr>
        <xdr:cNvPr id="119134" name="Grafik 193" descr="paar in spagat_2.bmp"/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01675" y="5124450"/>
          <a:ext cx="5048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9525</xdr:colOff>
      <xdr:row>10</xdr:row>
      <xdr:rowOff>9525</xdr:rowOff>
    </xdr:from>
    <xdr:to>
      <xdr:col>18</xdr:col>
      <xdr:colOff>514350</xdr:colOff>
      <xdr:row>10</xdr:row>
      <xdr:rowOff>457200</xdr:rowOff>
    </xdr:to>
    <xdr:pic>
      <xdr:nvPicPr>
        <xdr:cNvPr id="119135" name="Grafik 197" descr="paar in spagat_1.bmp"/>
        <xdr:cNvPicPr>
          <a:picLocks noChangeAspect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2150" y="4714875"/>
          <a:ext cx="5048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476250</xdr:colOff>
      <xdr:row>10</xdr:row>
      <xdr:rowOff>146540</xdr:rowOff>
    </xdr:from>
    <xdr:to>
      <xdr:col>18</xdr:col>
      <xdr:colOff>828675</xdr:colOff>
      <xdr:row>10</xdr:row>
      <xdr:rowOff>289415</xdr:rowOff>
    </xdr:to>
    <xdr:sp macro="" textlink="">
      <xdr:nvSpPr>
        <xdr:cNvPr id="196" name="Rectangle 4430"/>
        <xdr:cNvSpPr>
          <a:spLocks noChangeArrowheads="1"/>
        </xdr:cNvSpPr>
      </xdr:nvSpPr>
      <xdr:spPr bwMode="auto">
        <a:xfrm>
          <a:off x="13862538" y="4923694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18</xdr:col>
      <xdr:colOff>695325</xdr:colOff>
      <xdr:row>10</xdr:row>
      <xdr:rowOff>114300</xdr:rowOff>
    </xdr:from>
    <xdr:to>
      <xdr:col>18</xdr:col>
      <xdr:colOff>1181100</xdr:colOff>
      <xdr:row>10</xdr:row>
      <xdr:rowOff>771525</xdr:rowOff>
    </xdr:to>
    <xdr:pic>
      <xdr:nvPicPr>
        <xdr:cNvPr id="119137" name="Grafik 194" descr="paar in spagat_3.bmp"/>
        <xdr:cNvPicPr>
          <a:picLocks noChangeAspect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7950" y="4819650"/>
          <a:ext cx="4857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518746</xdr:colOff>
      <xdr:row>10</xdr:row>
      <xdr:rowOff>679939</xdr:rowOff>
    </xdr:from>
    <xdr:to>
      <xdr:col>18</xdr:col>
      <xdr:colOff>871171</xdr:colOff>
      <xdr:row>10</xdr:row>
      <xdr:rowOff>822814</xdr:rowOff>
    </xdr:to>
    <xdr:sp macro="" textlink="">
      <xdr:nvSpPr>
        <xdr:cNvPr id="197" name="Rectangle 4430"/>
        <xdr:cNvSpPr>
          <a:spLocks noChangeArrowheads="1"/>
        </xdr:cNvSpPr>
      </xdr:nvSpPr>
      <xdr:spPr bwMode="auto">
        <a:xfrm>
          <a:off x="13905034" y="5457093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13</xdr:col>
      <xdr:colOff>38100</xdr:colOff>
      <xdr:row>5</xdr:row>
      <xdr:rowOff>19050</xdr:rowOff>
    </xdr:from>
    <xdr:to>
      <xdr:col>13</xdr:col>
      <xdr:colOff>276225</xdr:colOff>
      <xdr:row>5</xdr:row>
      <xdr:rowOff>200025</xdr:rowOff>
    </xdr:to>
    <xdr:sp macro="" textlink="">
      <xdr:nvSpPr>
        <xdr:cNvPr id="119139" name="Pfeil nach unten 198"/>
        <xdr:cNvSpPr>
          <a:spLocks noChangeArrowheads="1"/>
        </xdr:cNvSpPr>
      </xdr:nvSpPr>
      <xdr:spPr bwMode="auto">
        <a:xfrm>
          <a:off x="10458450" y="12477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21</xdr:col>
      <xdr:colOff>38100</xdr:colOff>
      <xdr:row>5</xdr:row>
      <xdr:rowOff>19050</xdr:rowOff>
    </xdr:from>
    <xdr:to>
      <xdr:col>21</xdr:col>
      <xdr:colOff>276225</xdr:colOff>
      <xdr:row>5</xdr:row>
      <xdr:rowOff>200025</xdr:rowOff>
    </xdr:to>
    <xdr:sp macro="" textlink="">
      <xdr:nvSpPr>
        <xdr:cNvPr id="119140" name="Pfeil nach unten 199"/>
        <xdr:cNvSpPr>
          <a:spLocks noChangeArrowheads="1"/>
        </xdr:cNvSpPr>
      </xdr:nvSpPr>
      <xdr:spPr bwMode="auto">
        <a:xfrm>
          <a:off x="16202025" y="12477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21</xdr:col>
      <xdr:colOff>38100</xdr:colOff>
      <xdr:row>5</xdr:row>
      <xdr:rowOff>19050</xdr:rowOff>
    </xdr:from>
    <xdr:to>
      <xdr:col>21</xdr:col>
      <xdr:colOff>276225</xdr:colOff>
      <xdr:row>5</xdr:row>
      <xdr:rowOff>200025</xdr:rowOff>
    </xdr:to>
    <xdr:sp macro="" textlink="">
      <xdr:nvSpPr>
        <xdr:cNvPr id="119141" name="Pfeil nach unten 200"/>
        <xdr:cNvSpPr>
          <a:spLocks noChangeArrowheads="1"/>
        </xdr:cNvSpPr>
      </xdr:nvSpPr>
      <xdr:spPr bwMode="auto">
        <a:xfrm>
          <a:off x="16202025" y="12477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5</xdr:col>
      <xdr:colOff>38100</xdr:colOff>
      <xdr:row>5</xdr:row>
      <xdr:rowOff>19050</xdr:rowOff>
    </xdr:from>
    <xdr:to>
      <xdr:col>5</xdr:col>
      <xdr:colOff>276225</xdr:colOff>
      <xdr:row>5</xdr:row>
      <xdr:rowOff>200025</xdr:rowOff>
    </xdr:to>
    <xdr:sp macro="" textlink="">
      <xdr:nvSpPr>
        <xdr:cNvPr id="119142" name="Pfeil nach unten 201"/>
        <xdr:cNvSpPr>
          <a:spLocks noChangeArrowheads="1"/>
        </xdr:cNvSpPr>
      </xdr:nvSpPr>
      <xdr:spPr bwMode="auto">
        <a:xfrm>
          <a:off x="4438650" y="12477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29</xdr:col>
      <xdr:colOff>38100</xdr:colOff>
      <xdr:row>5</xdr:row>
      <xdr:rowOff>19050</xdr:rowOff>
    </xdr:from>
    <xdr:to>
      <xdr:col>29</xdr:col>
      <xdr:colOff>276225</xdr:colOff>
      <xdr:row>5</xdr:row>
      <xdr:rowOff>200025</xdr:rowOff>
    </xdr:to>
    <xdr:sp macro="" textlink="">
      <xdr:nvSpPr>
        <xdr:cNvPr id="119143" name="Pfeil nach unten 202"/>
        <xdr:cNvSpPr>
          <a:spLocks noChangeArrowheads="1"/>
        </xdr:cNvSpPr>
      </xdr:nvSpPr>
      <xdr:spPr bwMode="auto">
        <a:xfrm>
          <a:off x="21917025" y="124777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 editAs="oneCell">
    <xdr:from>
      <xdr:col>9</xdr:col>
      <xdr:colOff>838200</xdr:colOff>
      <xdr:row>6</xdr:row>
      <xdr:rowOff>19050</xdr:rowOff>
    </xdr:from>
    <xdr:to>
      <xdr:col>9</xdr:col>
      <xdr:colOff>1333500</xdr:colOff>
      <xdr:row>6</xdr:row>
      <xdr:rowOff>800100</xdr:rowOff>
    </xdr:to>
    <xdr:pic>
      <xdr:nvPicPr>
        <xdr:cNvPr id="119144" name="Picture 916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4675" y="1447800"/>
          <a:ext cx="4953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180975</xdr:colOff>
      <xdr:row>6</xdr:row>
      <xdr:rowOff>9525</xdr:rowOff>
    </xdr:from>
    <xdr:to>
      <xdr:col>11</xdr:col>
      <xdr:colOff>1114425</xdr:colOff>
      <xdr:row>6</xdr:row>
      <xdr:rowOff>809625</xdr:rowOff>
    </xdr:to>
    <xdr:pic>
      <xdr:nvPicPr>
        <xdr:cNvPr id="119145" name="Picture 4217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0175" y="1438275"/>
          <a:ext cx="9334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408214</xdr:colOff>
      <xdr:row>6</xdr:row>
      <xdr:rowOff>74839</xdr:rowOff>
    </xdr:from>
    <xdr:to>
      <xdr:col>11</xdr:col>
      <xdr:colOff>760639</xdr:colOff>
      <xdr:row>6</xdr:row>
      <xdr:rowOff>217714</xdr:rowOff>
    </xdr:to>
    <xdr:sp macro="" textlink="">
      <xdr:nvSpPr>
        <xdr:cNvPr id="191" name="Rectangle 4446"/>
        <xdr:cNvSpPr>
          <a:spLocks noChangeArrowheads="1"/>
        </xdr:cNvSpPr>
      </xdr:nvSpPr>
      <xdr:spPr bwMode="auto">
        <a:xfrm>
          <a:off x="9239250" y="1503589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247650</xdr:colOff>
      <xdr:row>6</xdr:row>
      <xdr:rowOff>57150</xdr:rowOff>
    </xdr:from>
    <xdr:to>
      <xdr:col>10</xdr:col>
      <xdr:colOff>962025</xdr:colOff>
      <xdr:row>6</xdr:row>
      <xdr:rowOff>762000</xdr:rowOff>
    </xdr:to>
    <xdr:pic>
      <xdr:nvPicPr>
        <xdr:cNvPr id="119147" name="Grafik 191"/>
        <xdr:cNvPicPr preferRelativeResize="0">
          <a:picLocks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2400" y="1485900"/>
          <a:ext cx="714375" cy="7048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186653</xdr:colOff>
      <xdr:row>9</xdr:row>
      <xdr:rowOff>141432</xdr:rowOff>
    </xdr:from>
    <xdr:to>
      <xdr:col>3</xdr:col>
      <xdr:colOff>1234402</xdr:colOff>
      <xdr:row>9</xdr:row>
      <xdr:rowOff>770991</xdr:rowOff>
    </xdr:to>
    <xdr:pic>
      <xdr:nvPicPr>
        <xdr:cNvPr id="192" name="Grafik 19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9312" y="4046682"/>
          <a:ext cx="1047749" cy="629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169333</xdr:colOff>
      <xdr:row>8</xdr:row>
      <xdr:rowOff>105834</xdr:rowOff>
    </xdr:from>
    <xdr:to>
      <xdr:col>1</xdr:col>
      <xdr:colOff>1045633</xdr:colOff>
      <xdr:row>8</xdr:row>
      <xdr:rowOff>715434</xdr:rowOff>
    </xdr:to>
    <xdr:pic>
      <xdr:nvPicPr>
        <xdr:cNvPr id="212" name="Picture 4120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9108" y="3439584"/>
          <a:ext cx="8763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825500</xdr:colOff>
      <xdr:row>7</xdr:row>
      <xdr:rowOff>74084</xdr:rowOff>
    </xdr:from>
    <xdr:to>
      <xdr:col>2</xdr:col>
      <xdr:colOff>1206500</xdr:colOff>
      <xdr:row>7</xdr:row>
      <xdr:rowOff>811681</xdr:rowOff>
    </xdr:to>
    <xdr:pic>
      <xdr:nvPicPr>
        <xdr:cNvPr id="227" name="Grafik 226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5417" y="2307167"/>
          <a:ext cx="381000" cy="7375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76200</xdr:colOff>
      <xdr:row>3</xdr:row>
      <xdr:rowOff>0</xdr:rowOff>
    </xdr:to>
    <xdr:pic>
      <xdr:nvPicPr>
        <xdr:cNvPr id="229" name="Grafik 228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5275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825500</xdr:colOff>
      <xdr:row>7</xdr:row>
      <xdr:rowOff>21167</xdr:rowOff>
    </xdr:from>
    <xdr:to>
      <xdr:col>3</xdr:col>
      <xdr:colOff>1120775</xdr:colOff>
      <xdr:row>7</xdr:row>
      <xdr:rowOff>802217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70083" y="2254250"/>
          <a:ext cx="295275" cy="7810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8</xdr:row>
      <xdr:rowOff>0</xdr:rowOff>
    </xdr:from>
    <xdr:to>
      <xdr:col>11</xdr:col>
      <xdr:colOff>136524</xdr:colOff>
      <xdr:row>9</xdr:row>
      <xdr:rowOff>9525</xdr:rowOff>
    </xdr:to>
    <xdr:pic>
      <xdr:nvPicPr>
        <xdr:cNvPr id="235" name="Grafik 234"/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0475" y="3067050"/>
          <a:ext cx="144780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1429808</xdr:colOff>
      <xdr:row>8</xdr:row>
      <xdr:rowOff>19050</xdr:rowOff>
    </xdr:from>
    <xdr:to>
      <xdr:col>11</xdr:col>
      <xdr:colOff>126999</xdr:colOff>
      <xdr:row>9</xdr:row>
      <xdr:rowOff>28575</xdr:rowOff>
    </xdr:to>
    <xdr:pic>
      <xdr:nvPicPr>
        <xdr:cNvPr id="236" name="Grafik 235"/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0475" y="3067050"/>
          <a:ext cx="1448858" cy="8244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38100</xdr:colOff>
      <xdr:row>11</xdr:row>
      <xdr:rowOff>323850</xdr:rowOff>
    </xdr:from>
    <xdr:ext cx="342900" cy="466725"/>
    <xdr:pic>
      <xdr:nvPicPr>
        <xdr:cNvPr id="241" name="Picture 78"/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77875" y="6115050"/>
          <a:ext cx="3429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352425</xdr:colOff>
      <xdr:row>11</xdr:row>
      <xdr:rowOff>295275</xdr:rowOff>
    </xdr:from>
    <xdr:ext cx="333375" cy="495300"/>
    <xdr:pic>
      <xdr:nvPicPr>
        <xdr:cNvPr id="242" name="Picture 79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92200" y="6086475"/>
          <a:ext cx="3333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952500</xdr:colOff>
      <xdr:row>11</xdr:row>
      <xdr:rowOff>333375</xdr:rowOff>
    </xdr:from>
    <xdr:ext cx="257175" cy="447675"/>
    <xdr:pic>
      <xdr:nvPicPr>
        <xdr:cNvPr id="243" name="Picture 80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92275" y="6124575"/>
          <a:ext cx="2571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</xdr:col>
      <xdr:colOff>266700</xdr:colOff>
      <xdr:row>11</xdr:row>
      <xdr:rowOff>714376</xdr:rowOff>
    </xdr:from>
    <xdr:to>
      <xdr:col>1</xdr:col>
      <xdr:colOff>533400</xdr:colOff>
      <xdr:row>11</xdr:row>
      <xdr:rowOff>809626</xdr:rowOff>
    </xdr:to>
    <xdr:sp macro="" textlink="">
      <xdr:nvSpPr>
        <xdr:cNvPr id="244" name="Text Box 945"/>
        <xdr:cNvSpPr txBox="1">
          <a:spLocks noChangeArrowheads="1"/>
        </xdr:cNvSpPr>
      </xdr:nvSpPr>
      <xdr:spPr bwMode="auto">
        <a:xfrm>
          <a:off x="13706475" y="6505576"/>
          <a:ext cx="266700" cy="95250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1</xdr:col>
      <xdr:colOff>676275</xdr:colOff>
      <xdr:row>11</xdr:row>
      <xdr:rowOff>209550</xdr:rowOff>
    </xdr:from>
    <xdr:ext cx="247650" cy="200025"/>
    <xdr:pic>
      <xdr:nvPicPr>
        <xdr:cNvPr id="245" name="Picture 88"/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4116050" y="6000750"/>
          <a:ext cx="2476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77258</xdr:colOff>
      <xdr:row>15</xdr:row>
      <xdr:rowOff>349250</xdr:rowOff>
    </xdr:from>
    <xdr:ext cx="419100" cy="428625"/>
    <xdr:pic>
      <xdr:nvPicPr>
        <xdr:cNvPr id="252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7175" y="7874000"/>
          <a:ext cx="4191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2</xdr:col>
      <xdr:colOff>485775</xdr:colOff>
      <xdr:row>15</xdr:row>
      <xdr:rowOff>47625</xdr:rowOff>
    </xdr:from>
    <xdr:to>
      <xdr:col>2</xdr:col>
      <xdr:colOff>838200</xdr:colOff>
      <xdr:row>15</xdr:row>
      <xdr:rowOff>190500</xdr:rowOff>
    </xdr:to>
    <xdr:sp macro="" textlink="">
      <xdr:nvSpPr>
        <xdr:cNvPr id="253" name="Rectangle 4444"/>
        <xdr:cNvSpPr>
          <a:spLocks noChangeArrowheads="1"/>
        </xdr:cNvSpPr>
      </xdr:nvSpPr>
      <xdr:spPr bwMode="auto">
        <a:xfrm>
          <a:off x="5830358" y="757237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2</xdr:col>
      <xdr:colOff>824592</xdr:colOff>
      <xdr:row>15</xdr:row>
      <xdr:rowOff>640894</xdr:rowOff>
    </xdr:from>
    <xdr:to>
      <xdr:col>2</xdr:col>
      <xdr:colOff>1272268</xdr:colOff>
      <xdr:row>15</xdr:row>
      <xdr:rowOff>809623</xdr:rowOff>
    </xdr:to>
    <xdr:sp macro="" textlink="">
      <xdr:nvSpPr>
        <xdr:cNvPr id="254" name="Rectangle 4444"/>
        <xdr:cNvSpPr>
          <a:spLocks noChangeArrowheads="1"/>
        </xdr:cNvSpPr>
      </xdr:nvSpPr>
      <xdr:spPr bwMode="auto">
        <a:xfrm>
          <a:off x="6169175" y="8165644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twoCellAnchor>
    <xdr:from>
      <xdr:col>2</xdr:col>
      <xdr:colOff>21771</xdr:colOff>
      <xdr:row>15</xdr:row>
      <xdr:rowOff>130628</xdr:rowOff>
    </xdr:from>
    <xdr:to>
      <xdr:col>2</xdr:col>
      <xdr:colOff>374196</xdr:colOff>
      <xdr:row>15</xdr:row>
      <xdr:rowOff>273503</xdr:rowOff>
    </xdr:to>
    <xdr:sp macro="" textlink="">
      <xdr:nvSpPr>
        <xdr:cNvPr id="255" name="Rectangle 4444"/>
        <xdr:cNvSpPr>
          <a:spLocks noChangeArrowheads="1"/>
        </xdr:cNvSpPr>
      </xdr:nvSpPr>
      <xdr:spPr bwMode="auto">
        <a:xfrm>
          <a:off x="5366354" y="7655378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2"</a:t>
          </a:r>
        </a:p>
      </xdr:txBody>
    </xdr:sp>
    <xdr:clientData/>
  </xdr:twoCellAnchor>
  <xdr:twoCellAnchor editAs="oneCell">
    <xdr:from>
      <xdr:col>2</xdr:col>
      <xdr:colOff>508325</xdr:colOff>
      <xdr:row>15</xdr:row>
      <xdr:rowOff>201084</xdr:rowOff>
    </xdr:from>
    <xdr:to>
      <xdr:col>2</xdr:col>
      <xdr:colOff>1283758</xdr:colOff>
      <xdr:row>15</xdr:row>
      <xdr:rowOff>597959</xdr:rowOff>
    </xdr:to>
    <xdr:pic>
      <xdr:nvPicPr>
        <xdr:cNvPr id="256" name="Picture 4438"/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8242" y="7725834"/>
          <a:ext cx="775433" cy="39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116416</xdr:colOff>
      <xdr:row>7</xdr:row>
      <xdr:rowOff>31750</xdr:rowOff>
    </xdr:from>
    <xdr:to>
      <xdr:col>10</xdr:col>
      <xdr:colOff>1049866</xdr:colOff>
      <xdr:row>7</xdr:row>
      <xdr:rowOff>793750</xdr:rowOff>
    </xdr:to>
    <xdr:pic>
      <xdr:nvPicPr>
        <xdr:cNvPr id="259" name="Picture 4221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85749" y="2264833"/>
          <a:ext cx="9334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71196</xdr:colOff>
      <xdr:row>10</xdr:row>
      <xdr:rowOff>72160</xdr:rowOff>
    </xdr:from>
    <xdr:to>
      <xdr:col>3</xdr:col>
      <xdr:colOff>1224779</xdr:colOff>
      <xdr:row>10</xdr:row>
      <xdr:rowOff>743968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13855" y="4800024"/>
          <a:ext cx="1153583" cy="671808"/>
        </a:xfrm>
        <a:prstGeom prst="rect">
          <a:avLst/>
        </a:prstGeom>
      </xdr:spPr>
    </xdr:pic>
    <xdr:clientData/>
  </xdr:twoCellAnchor>
  <xdr:twoCellAnchor editAs="oneCell">
    <xdr:from>
      <xdr:col>2</xdr:col>
      <xdr:colOff>17319</xdr:colOff>
      <xdr:row>11</xdr:row>
      <xdr:rowOff>199160</xdr:rowOff>
    </xdr:from>
    <xdr:to>
      <xdr:col>2</xdr:col>
      <xdr:colOff>1290205</xdr:colOff>
      <xdr:row>11</xdr:row>
      <xdr:rowOff>792484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7614" y="5749637"/>
          <a:ext cx="1272886" cy="593324"/>
        </a:xfrm>
        <a:prstGeom prst="rect">
          <a:avLst/>
        </a:prstGeom>
      </xdr:spPr>
    </xdr:pic>
    <xdr:clientData/>
  </xdr:twoCellAnchor>
  <xdr:twoCellAnchor editAs="oneCell">
    <xdr:from>
      <xdr:col>2</xdr:col>
      <xdr:colOff>121228</xdr:colOff>
      <xdr:row>10</xdr:row>
      <xdr:rowOff>234973</xdr:rowOff>
    </xdr:from>
    <xdr:to>
      <xdr:col>2</xdr:col>
      <xdr:colOff>1082387</xdr:colOff>
      <xdr:row>10</xdr:row>
      <xdr:rowOff>785380</xdr:rowOff>
    </xdr:to>
    <xdr:pic>
      <xdr:nvPicPr>
        <xdr:cNvPr id="250" name="Picture 4125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1523" y="4962837"/>
          <a:ext cx="961159" cy="5504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63500</xdr:colOff>
      <xdr:row>9</xdr:row>
      <xdr:rowOff>31751</xdr:rowOff>
    </xdr:from>
    <xdr:to>
      <xdr:col>2</xdr:col>
      <xdr:colOff>1312333</xdr:colOff>
      <xdr:row>10</xdr:row>
      <xdr:rowOff>53965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3417" y="3894668"/>
          <a:ext cx="1248833" cy="837130"/>
        </a:xfrm>
        <a:prstGeom prst="rect">
          <a:avLst/>
        </a:prstGeom>
      </xdr:spPr>
    </xdr:pic>
    <xdr:clientData/>
  </xdr:twoCellAnchor>
  <xdr:oneCellAnchor>
    <xdr:from>
      <xdr:col>3</xdr:col>
      <xdr:colOff>571500</xdr:colOff>
      <xdr:row>15</xdr:row>
      <xdr:rowOff>105833</xdr:rowOff>
    </xdr:from>
    <xdr:ext cx="723900" cy="485775"/>
    <xdr:pic>
      <xdr:nvPicPr>
        <xdr:cNvPr id="251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49583" y="7630583"/>
          <a:ext cx="7239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3</xdr:col>
      <xdr:colOff>412750</xdr:colOff>
      <xdr:row>15</xdr:row>
      <xdr:rowOff>74083</xdr:rowOff>
    </xdr:from>
    <xdr:to>
      <xdr:col>3</xdr:col>
      <xdr:colOff>765175</xdr:colOff>
      <xdr:row>15</xdr:row>
      <xdr:rowOff>216958</xdr:rowOff>
    </xdr:to>
    <xdr:sp macro="" textlink="">
      <xdr:nvSpPr>
        <xdr:cNvPr id="263" name="Rectangle 4444"/>
        <xdr:cNvSpPr>
          <a:spLocks noChangeArrowheads="1"/>
        </xdr:cNvSpPr>
      </xdr:nvSpPr>
      <xdr:spPr bwMode="auto">
        <a:xfrm>
          <a:off x="7090833" y="7598833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3</xdr:col>
      <xdr:colOff>63500</xdr:colOff>
      <xdr:row>15</xdr:row>
      <xdr:rowOff>169333</xdr:rowOff>
    </xdr:from>
    <xdr:ext cx="371475" cy="600075"/>
    <xdr:pic>
      <xdr:nvPicPr>
        <xdr:cNvPr id="271" name="Grafik 270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1583" y="7694083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3</xdr:col>
      <xdr:colOff>867834</xdr:colOff>
      <xdr:row>15</xdr:row>
      <xdr:rowOff>624416</xdr:rowOff>
    </xdr:from>
    <xdr:to>
      <xdr:col>3</xdr:col>
      <xdr:colOff>1315510</xdr:colOff>
      <xdr:row>15</xdr:row>
      <xdr:rowOff>793145</xdr:rowOff>
    </xdr:to>
    <xdr:sp macro="" textlink="">
      <xdr:nvSpPr>
        <xdr:cNvPr id="272" name="Rectangle 4444"/>
        <xdr:cNvSpPr>
          <a:spLocks noChangeArrowheads="1"/>
        </xdr:cNvSpPr>
      </xdr:nvSpPr>
      <xdr:spPr bwMode="auto">
        <a:xfrm>
          <a:off x="7545917" y="8149166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oneCellAnchor>
    <xdr:from>
      <xdr:col>9</xdr:col>
      <xdr:colOff>645583</xdr:colOff>
      <xdr:row>15</xdr:row>
      <xdr:rowOff>190500</xdr:rowOff>
    </xdr:from>
    <xdr:ext cx="685800" cy="457200"/>
    <xdr:pic>
      <xdr:nvPicPr>
        <xdr:cNvPr id="273" name="Picture 4486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75583" y="7715250"/>
          <a:ext cx="68580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889000</xdr:colOff>
      <xdr:row>15</xdr:row>
      <xdr:rowOff>645583</xdr:rowOff>
    </xdr:from>
    <xdr:to>
      <xdr:col>9</xdr:col>
      <xdr:colOff>1336676</xdr:colOff>
      <xdr:row>15</xdr:row>
      <xdr:rowOff>814312</xdr:rowOff>
    </xdr:to>
    <xdr:sp macro="" textlink="">
      <xdr:nvSpPr>
        <xdr:cNvPr id="274" name="Rectangle 4444"/>
        <xdr:cNvSpPr>
          <a:spLocks noChangeArrowheads="1"/>
        </xdr:cNvSpPr>
      </xdr:nvSpPr>
      <xdr:spPr bwMode="auto">
        <a:xfrm>
          <a:off x="12319000" y="8170333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oneCellAnchor>
    <xdr:from>
      <xdr:col>9</xdr:col>
      <xdr:colOff>63500</xdr:colOff>
      <xdr:row>15</xdr:row>
      <xdr:rowOff>148167</xdr:rowOff>
    </xdr:from>
    <xdr:ext cx="371475" cy="600075"/>
    <xdr:pic>
      <xdr:nvPicPr>
        <xdr:cNvPr id="275" name="Grafik 274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93500" y="7672917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9</xdr:col>
      <xdr:colOff>508000</xdr:colOff>
      <xdr:row>15</xdr:row>
      <xdr:rowOff>116417</xdr:rowOff>
    </xdr:from>
    <xdr:to>
      <xdr:col>9</xdr:col>
      <xdr:colOff>860425</xdr:colOff>
      <xdr:row>15</xdr:row>
      <xdr:rowOff>259292</xdr:rowOff>
    </xdr:to>
    <xdr:sp macro="" textlink="">
      <xdr:nvSpPr>
        <xdr:cNvPr id="276" name="Rectangle 4444"/>
        <xdr:cNvSpPr>
          <a:spLocks noChangeArrowheads="1"/>
        </xdr:cNvSpPr>
      </xdr:nvSpPr>
      <xdr:spPr bwMode="auto">
        <a:xfrm>
          <a:off x="11938000" y="7641167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9</xdr:col>
      <xdr:colOff>809625</xdr:colOff>
      <xdr:row>6</xdr:row>
      <xdr:rowOff>28575</xdr:rowOff>
    </xdr:from>
    <xdr:ext cx="495300" cy="781050"/>
    <xdr:pic>
      <xdr:nvPicPr>
        <xdr:cNvPr id="277" name="Picture 916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3042" y="1446742"/>
          <a:ext cx="4953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186653</xdr:colOff>
      <xdr:row>9</xdr:row>
      <xdr:rowOff>141432</xdr:rowOff>
    </xdr:from>
    <xdr:ext cx="1047749" cy="629559"/>
    <xdr:pic>
      <xdr:nvPicPr>
        <xdr:cNvPr id="278" name="Grafik 277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0070" y="4004349"/>
          <a:ext cx="1047749" cy="629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11</xdr:col>
      <xdr:colOff>370417</xdr:colOff>
      <xdr:row>7</xdr:row>
      <xdr:rowOff>74084</xdr:rowOff>
    </xdr:from>
    <xdr:to>
      <xdr:col>11</xdr:col>
      <xdr:colOff>762001</xdr:colOff>
      <xdr:row>7</xdr:row>
      <xdr:rowOff>794200</xdr:rowOff>
    </xdr:to>
    <xdr:pic>
      <xdr:nvPicPr>
        <xdr:cNvPr id="10" name="Grafik 9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69750" y="2307167"/>
          <a:ext cx="391584" cy="720116"/>
        </a:xfrm>
        <a:prstGeom prst="rect">
          <a:avLst/>
        </a:prstGeom>
      </xdr:spPr>
    </xdr:pic>
    <xdr:clientData/>
  </xdr:twoCellAnchor>
  <xdr:oneCellAnchor>
    <xdr:from>
      <xdr:col>9</xdr:col>
      <xdr:colOff>71196</xdr:colOff>
      <xdr:row>10</xdr:row>
      <xdr:rowOff>72160</xdr:rowOff>
    </xdr:from>
    <xdr:ext cx="1153583" cy="671808"/>
    <xdr:pic>
      <xdr:nvPicPr>
        <xdr:cNvPr id="279" name="Grafik 278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4613" y="4749993"/>
          <a:ext cx="1153583" cy="671808"/>
        </a:xfrm>
        <a:prstGeom prst="rect">
          <a:avLst/>
        </a:prstGeom>
      </xdr:spPr>
    </xdr:pic>
    <xdr:clientData/>
  </xdr:oneCellAnchor>
  <xdr:twoCellAnchor editAs="oneCell">
    <xdr:from>
      <xdr:col>1</xdr:col>
      <xdr:colOff>31750</xdr:colOff>
      <xdr:row>10</xdr:row>
      <xdr:rowOff>63500</xdr:rowOff>
    </xdr:from>
    <xdr:to>
      <xdr:col>1</xdr:col>
      <xdr:colOff>1190625</xdr:colOff>
      <xdr:row>10</xdr:row>
      <xdr:rowOff>698500</xdr:rowOff>
    </xdr:to>
    <xdr:pic>
      <xdr:nvPicPr>
        <xdr:cNvPr id="11" name="Grafik 10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4741333"/>
          <a:ext cx="1158875" cy="635000"/>
        </a:xfrm>
        <a:prstGeom prst="rect">
          <a:avLst/>
        </a:prstGeom>
      </xdr:spPr>
    </xdr:pic>
    <xdr:clientData/>
  </xdr:twoCellAnchor>
  <xdr:twoCellAnchor editAs="oneCell">
    <xdr:from>
      <xdr:col>2</xdr:col>
      <xdr:colOff>52918</xdr:colOff>
      <xdr:row>8</xdr:row>
      <xdr:rowOff>222251</xdr:rowOff>
    </xdr:from>
    <xdr:to>
      <xdr:col>2</xdr:col>
      <xdr:colOff>728699</xdr:colOff>
      <xdr:row>8</xdr:row>
      <xdr:rowOff>730251</xdr:rowOff>
    </xdr:to>
    <xdr:pic>
      <xdr:nvPicPr>
        <xdr:cNvPr id="12" name="Grafik 11"/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1" y="3270251"/>
          <a:ext cx="675781" cy="508000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857250</xdr:colOff>
      <xdr:row>8</xdr:row>
      <xdr:rowOff>143403</xdr:rowOff>
    </xdr:from>
    <xdr:to>
      <xdr:col>2</xdr:col>
      <xdr:colOff>1227667</xdr:colOff>
      <xdr:row>8</xdr:row>
      <xdr:rowOff>744008</xdr:rowOff>
    </xdr:to>
    <xdr:pic>
      <xdr:nvPicPr>
        <xdr:cNvPr id="13" name="Grafik 12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8333" y="3191403"/>
          <a:ext cx="370417" cy="600605"/>
        </a:xfrm>
        <a:prstGeom prst="rect">
          <a:avLst/>
        </a:prstGeom>
      </xdr:spPr>
    </xdr:pic>
    <xdr:clientData/>
  </xdr:twoCellAnchor>
  <xdr:twoCellAnchor editAs="oneCell">
    <xdr:from>
      <xdr:col>3</xdr:col>
      <xdr:colOff>52917</xdr:colOff>
      <xdr:row>11</xdr:row>
      <xdr:rowOff>203804</xdr:rowOff>
    </xdr:from>
    <xdr:to>
      <xdr:col>3</xdr:col>
      <xdr:colOff>1259416</xdr:colOff>
      <xdr:row>11</xdr:row>
      <xdr:rowOff>772582</xdr:rowOff>
    </xdr:to>
    <xdr:pic>
      <xdr:nvPicPr>
        <xdr:cNvPr id="14" name="Grafik 13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36334" y="5696554"/>
          <a:ext cx="1206499" cy="568778"/>
        </a:xfrm>
        <a:prstGeom prst="rect">
          <a:avLst/>
        </a:prstGeom>
      </xdr:spPr>
    </xdr:pic>
    <xdr:clientData/>
  </xdr:twoCellAnchor>
  <xdr:oneCellAnchor>
    <xdr:from>
      <xdr:col>9</xdr:col>
      <xdr:colOff>141817</xdr:colOff>
      <xdr:row>7</xdr:row>
      <xdr:rowOff>49742</xdr:rowOff>
    </xdr:from>
    <xdr:ext cx="276225" cy="781050"/>
    <xdr:pic>
      <xdr:nvPicPr>
        <xdr:cNvPr id="193" name="Picture 411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7046"/>
        <a:stretch>
          <a:fillRect/>
        </a:stretch>
      </xdr:blipFill>
      <xdr:spPr bwMode="auto">
        <a:xfrm>
          <a:off x="2925234" y="2282825"/>
          <a:ext cx="2762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825500</xdr:colOff>
      <xdr:row>7</xdr:row>
      <xdr:rowOff>21167</xdr:rowOff>
    </xdr:from>
    <xdr:ext cx="295275" cy="781050"/>
    <xdr:pic>
      <xdr:nvPicPr>
        <xdr:cNvPr id="194" name="Grafik 193"/>
        <xdr:cNvPicPr>
          <a:picLocks noChangeAspect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08917" y="2254250"/>
          <a:ext cx="295275" cy="781050"/>
        </a:xfrm>
        <a:prstGeom prst="rect">
          <a:avLst/>
        </a:prstGeom>
      </xdr:spPr>
    </xdr:pic>
    <xdr:clientData/>
  </xdr:oneCellAnchor>
  <xdr:oneCellAnchor>
    <xdr:from>
      <xdr:col>9</xdr:col>
      <xdr:colOff>52917</xdr:colOff>
      <xdr:row>11</xdr:row>
      <xdr:rowOff>203804</xdr:rowOff>
    </xdr:from>
    <xdr:ext cx="1206499" cy="568778"/>
    <xdr:pic>
      <xdr:nvPicPr>
        <xdr:cNvPr id="195" name="Grafik 194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36334" y="5696554"/>
          <a:ext cx="1206499" cy="568778"/>
        </a:xfrm>
        <a:prstGeom prst="rect">
          <a:avLst/>
        </a:prstGeom>
      </xdr:spPr>
    </xdr:pic>
    <xdr:clientData/>
  </xdr:oneCellAnchor>
  <xdr:oneCellAnchor>
    <xdr:from>
      <xdr:col>17</xdr:col>
      <xdr:colOff>370417</xdr:colOff>
      <xdr:row>7</xdr:row>
      <xdr:rowOff>74084</xdr:rowOff>
    </xdr:from>
    <xdr:ext cx="391584" cy="720116"/>
    <xdr:pic>
      <xdr:nvPicPr>
        <xdr:cNvPr id="198" name="Grafik 197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18084" y="2307167"/>
          <a:ext cx="391584" cy="720116"/>
        </a:xfrm>
        <a:prstGeom prst="rect">
          <a:avLst/>
        </a:prstGeom>
      </xdr:spPr>
    </xdr:pic>
    <xdr:clientData/>
  </xdr:oneCellAnchor>
  <xdr:oneCellAnchor>
    <xdr:from>
      <xdr:col>9</xdr:col>
      <xdr:colOff>704850</xdr:colOff>
      <xdr:row>13</xdr:row>
      <xdr:rowOff>152400</xdr:rowOff>
    </xdr:from>
    <xdr:ext cx="561975" cy="561975"/>
    <xdr:pic>
      <xdr:nvPicPr>
        <xdr:cNvPr id="199" name="Picture 4368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488267" y="6692900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38100</xdr:colOff>
      <xdr:row>13</xdr:row>
      <xdr:rowOff>247650</xdr:rowOff>
    </xdr:from>
    <xdr:ext cx="504825" cy="466725"/>
    <xdr:pic>
      <xdr:nvPicPr>
        <xdr:cNvPr id="200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821517" y="6788150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438150</xdr:colOff>
      <xdr:row>13</xdr:row>
      <xdr:rowOff>114300</xdr:rowOff>
    </xdr:from>
    <xdr:to>
      <xdr:col>9</xdr:col>
      <xdr:colOff>790575</xdr:colOff>
      <xdr:row>13</xdr:row>
      <xdr:rowOff>257175</xdr:rowOff>
    </xdr:to>
    <xdr:sp macro="" textlink="">
      <xdr:nvSpPr>
        <xdr:cNvPr id="201" name="Rectangle 4432"/>
        <xdr:cNvSpPr>
          <a:spLocks noChangeArrowheads="1"/>
        </xdr:cNvSpPr>
      </xdr:nvSpPr>
      <xdr:spPr bwMode="auto">
        <a:xfrm>
          <a:off x="3221567" y="66548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885825</xdr:colOff>
      <xdr:row>7</xdr:row>
      <xdr:rowOff>619125</xdr:rowOff>
    </xdr:from>
    <xdr:to>
      <xdr:col>27</xdr:col>
      <xdr:colOff>1123950</xdr:colOff>
      <xdr:row>7</xdr:row>
      <xdr:rowOff>790575</xdr:rowOff>
    </xdr:to>
    <xdr:sp macro="" textlink="">
      <xdr:nvSpPr>
        <xdr:cNvPr id="51458" name="Text Box 1282"/>
        <xdr:cNvSpPr txBox="1">
          <a:spLocks noChangeArrowheads="1"/>
        </xdr:cNvSpPr>
      </xdr:nvSpPr>
      <xdr:spPr bwMode="auto">
        <a:xfrm>
          <a:off x="21126450" y="3028950"/>
          <a:ext cx="238125" cy="1714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2/4</a:t>
          </a:r>
        </a:p>
      </xdr:txBody>
    </xdr:sp>
    <xdr:clientData/>
  </xdr:twoCellAnchor>
  <xdr:twoCellAnchor>
    <xdr:from>
      <xdr:col>26</xdr:col>
      <xdr:colOff>723900</xdr:colOff>
      <xdr:row>7</xdr:row>
      <xdr:rowOff>333375</xdr:rowOff>
    </xdr:from>
    <xdr:to>
      <xdr:col>26</xdr:col>
      <xdr:colOff>723900</xdr:colOff>
      <xdr:row>7</xdr:row>
      <xdr:rowOff>457200</xdr:rowOff>
    </xdr:to>
    <xdr:sp macro="" textlink="">
      <xdr:nvSpPr>
        <xdr:cNvPr id="122212" name="Line 1730"/>
        <xdr:cNvSpPr>
          <a:spLocks noChangeShapeType="1"/>
        </xdr:cNvSpPr>
      </xdr:nvSpPr>
      <xdr:spPr bwMode="auto">
        <a:xfrm flipV="1">
          <a:off x="19716750" y="2505075"/>
          <a:ext cx="0" cy="1238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27</xdr:col>
      <xdr:colOff>47625</xdr:colOff>
      <xdr:row>7</xdr:row>
      <xdr:rowOff>428625</xdr:rowOff>
    </xdr:from>
    <xdr:to>
      <xdr:col>27</xdr:col>
      <xdr:colOff>438150</xdr:colOff>
      <xdr:row>7</xdr:row>
      <xdr:rowOff>790575</xdr:rowOff>
    </xdr:to>
    <xdr:grpSp>
      <xdr:nvGrpSpPr>
        <xdr:cNvPr id="122213" name="Group 1885"/>
        <xdr:cNvGrpSpPr>
          <a:grpSpLocks/>
        </xdr:cNvGrpSpPr>
      </xdr:nvGrpSpPr>
      <xdr:grpSpPr bwMode="auto">
        <a:xfrm>
          <a:off x="20347781" y="2619375"/>
          <a:ext cx="390525" cy="361950"/>
          <a:chOff x="456" y="493"/>
          <a:chExt cx="41" cy="38"/>
        </a:xfrm>
      </xdr:grpSpPr>
      <xdr:grpSp>
        <xdr:nvGrpSpPr>
          <xdr:cNvPr id="122534" name="Group 1886"/>
          <xdr:cNvGrpSpPr>
            <a:grpSpLocks/>
          </xdr:cNvGrpSpPr>
        </xdr:nvGrpSpPr>
        <xdr:grpSpPr bwMode="auto">
          <a:xfrm>
            <a:off x="473" y="493"/>
            <a:ext cx="19" cy="35"/>
            <a:chOff x="255" y="406"/>
            <a:chExt cx="21" cy="37"/>
          </a:xfrm>
        </xdr:grpSpPr>
        <xdr:sp macro="" textlink="">
          <xdr:nvSpPr>
            <xdr:cNvPr id="122554" name="Freeform 1887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55" name="Line 1888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6" name="Line 1889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7" name="Freeform 1890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58" name="Line 1891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9" name="Line 1892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60" name="Oval 1893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61" name="Freeform 1894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62" name="Line 1895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63" name="Line 1896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64" name="Line 1897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65" name="Line 1898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535" name="Group 1899"/>
          <xdr:cNvGrpSpPr>
            <a:grpSpLocks/>
          </xdr:cNvGrpSpPr>
        </xdr:nvGrpSpPr>
        <xdr:grpSpPr bwMode="auto">
          <a:xfrm>
            <a:off x="468" y="496"/>
            <a:ext cx="19" cy="35"/>
            <a:chOff x="255" y="406"/>
            <a:chExt cx="21" cy="37"/>
          </a:xfrm>
        </xdr:grpSpPr>
        <xdr:sp macro="" textlink="">
          <xdr:nvSpPr>
            <xdr:cNvPr id="122542" name="Freeform 1900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43" name="Line 1901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44" name="Line 1902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45" name="Freeform 1903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46" name="Line 1904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47" name="Line 1905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48" name="Oval 1906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49" name="Freeform 1907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50" name="Line 1908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1" name="Line 1909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2" name="Line 1910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53" name="Line 1911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536" name="Group 1912"/>
          <xdr:cNvGrpSpPr>
            <a:grpSpLocks/>
          </xdr:cNvGrpSpPr>
        </xdr:nvGrpSpPr>
        <xdr:grpSpPr bwMode="auto">
          <a:xfrm>
            <a:off x="456" y="493"/>
            <a:ext cx="41" cy="14"/>
            <a:chOff x="468" y="472"/>
            <a:chExt cx="41" cy="14"/>
          </a:xfrm>
        </xdr:grpSpPr>
        <xdr:sp macro="" textlink="">
          <xdr:nvSpPr>
            <xdr:cNvPr id="122537" name="Freeform 1913"/>
            <xdr:cNvSpPr>
              <a:spLocks/>
            </xdr:cNvSpPr>
          </xdr:nvSpPr>
          <xdr:spPr bwMode="auto">
            <a:xfrm rot="6488002">
              <a:off x="486" y="475"/>
              <a:ext cx="2" cy="10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2 h 13"/>
                <a:gd name="T4" fmla="*/ 1 w 2"/>
                <a:gd name="T5" fmla="*/ 2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38" name="Line 1914"/>
            <xdr:cNvSpPr>
              <a:spLocks noChangeShapeType="1"/>
            </xdr:cNvSpPr>
          </xdr:nvSpPr>
          <xdr:spPr bwMode="auto">
            <a:xfrm rot="-5052343">
              <a:off x="500" y="475"/>
              <a:ext cx="0" cy="1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39" name="Oval 1915"/>
            <xdr:cNvSpPr>
              <a:spLocks noChangeArrowheads="1"/>
            </xdr:cNvSpPr>
          </xdr:nvSpPr>
          <xdr:spPr bwMode="auto">
            <a:xfrm rot="-5052343">
              <a:off x="476" y="477"/>
              <a:ext cx="4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40" name="Line 1916"/>
            <xdr:cNvSpPr>
              <a:spLocks noChangeShapeType="1"/>
            </xdr:cNvSpPr>
          </xdr:nvSpPr>
          <xdr:spPr bwMode="auto">
            <a:xfrm rot="16547657" flipH="1">
              <a:off x="507" y="480"/>
              <a:ext cx="2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41" name="Line 1917"/>
            <xdr:cNvSpPr>
              <a:spLocks noChangeShapeType="1"/>
            </xdr:cNvSpPr>
          </xdr:nvSpPr>
          <xdr:spPr bwMode="auto">
            <a:xfrm rot="13719260" flipV="1">
              <a:off x="467" y="473"/>
              <a:ext cx="14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161925</xdr:colOff>
      <xdr:row>7</xdr:row>
      <xdr:rowOff>219075</xdr:rowOff>
    </xdr:from>
    <xdr:to>
      <xdr:col>27</xdr:col>
      <xdr:colOff>552450</xdr:colOff>
      <xdr:row>7</xdr:row>
      <xdr:rowOff>352425</xdr:rowOff>
    </xdr:to>
    <xdr:grpSp>
      <xdr:nvGrpSpPr>
        <xdr:cNvPr id="122214" name="Group 1918"/>
        <xdr:cNvGrpSpPr>
          <a:grpSpLocks/>
        </xdr:cNvGrpSpPr>
      </xdr:nvGrpSpPr>
      <xdr:grpSpPr bwMode="auto">
        <a:xfrm flipH="1">
          <a:off x="20462081" y="2409825"/>
          <a:ext cx="390525" cy="133350"/>
          <a:chOff x="468" y="472"/>
          <a:chExt cx="41" cy="14"/>
        </a:xfrm>
      </xdr:grpSpPr>
      <xdr:sp macro="" textlink="">
        <xdr:nvSpPr>
          <xdr:cNvPr id="122529" name="Freeform 1919"/>
          <xdr:cNvSpPr>
            <a:spLocks/>
          </xdr:cNvSpPr>
        </xdr:nvSpPr>
        <xdr:spPr bwMode="auto">
          <a:xfrm rot="6488002">
            <a:off x="486" y="475"/>
            <a:ext cx="2" cy="10"/>
          </a:xfrm>
          <a:custGeom>
            <a:avLst/>
            <a:gdLst>
              <a:gd name="T0" fmla="*/ 0 w 2"/>
              <a:gd name="T1" fmla="*/ 0 h 13"/>
              <a:gd name="T2" fmla="*/ 2 w 2"/>
              <a:gd name="T3" fmla="*/ 2 h 13"/>
              <a:gd name="T4" fmla="*/ 1 w 2"/>
              <a:gd name="T5" fmla="*/ 2 h 13"/>
              <a:gd name="T6" fmla="*/ 0 60000 65536"/>
              <a:gd name="T7" fmla="*/ 0 60000 65536"/>
              <a:gd name="T8" fmla="*/ 0 60000 65536"/>
              <a:gd name="T9" fmla="*/ 0 w 2"/>
              <a:gd name="T10" fmla="*/ 0 h 13"/>
              <a:gd name="T11" fmla="*/ 2 w 2"/>
              <a:gd name="T12" fmla="*/ 13 h 13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2" h="13">
                <a:moveTo>
                  <a:pt x="0" y="0"/>
                </a:moveTo>
                <a:cubicBezTo>
                  <a:pt x="1" y="3"/>
                  <a:pt x="2" y="6"/>
                  <a:pt x="2" y="8"/>
                </a:cubicBezTo>
                <a:cubicBezTo>
                  <a:pt x="2" y="10"/>
                  <a:pt x="1" y="12"/>
                  <a:pt x="1" y="13"/>
                </a:cubicBezTo>
              </a:path>
            </a:pathLst>
          </a:custGeom>
          <a:noFill/>
          <a:ln w="19050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530" name="Line 1920"/>
          <xdr:cNvSpPr>
            <a:spLocks noChangeShapeType="1"/>
          </xdr:cNvSpPr>
        </xdr:nvSpPr>
        <xdr:spPr bwMode="auto">
          <a:xfrm rot="-5052343">
            <a:off x="500" y="475"/>
            <a:ext cx="0" cy="14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531" name="Oval 1921"/>
          <xdr:cNvSpPr>
            <a:spLocks noChangeArrowheads="1"/>
          </xdr:cNvSpPr>
        </xdr:nvSpPr>
        <xdr:spPr bwMode="auto">
          <a:xfrm rot="-5052343">
            <a:off x="476" y="477"/>
            <a:ext cx="4" cy="5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22532" name="Line 1922"/>
          <xdr:cNvSpPr>
            <a:spLocks noChangeShapeType="1"/>
          </xdr:cNvSpPr>
        </xdr:nvSpPr>
        <xdr:spPr bwMode="auto">
          <a:xfrm rot="16547657" flipH="1">
            <a:off x="507" y="480"/>
            <a:ext cx="2" cy="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533" name="Line 1923"/>
          <xdr:cNvSpPr>
            <a:spLocks noChangeShapeType="1"/>
          </xdr:cNvSpPr>
        </xdr:nvSpPr>
        <xdr:spPr bwMode="auto">
          <a:xfrm rot="13719260" flipV="1">
            <a:off x="467" y="473"/>
            <a:ext cx="14" cy="11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27</xdr:col>
      <xdr:colOff>428625</xdr:colOff>
      <xdr:row>7</xdr:row>
      <xdr:rowOff>409575</xdr:rowOff>
    </xdr:from>
    <xdr:to>
      <xdr:col>27</xdr:col>
      <xdr:colOff>819150</xdr:colOff>
      <xdr:row>7</xdr:row>
      <xdr:rowOff>771525</xdr:rowOff>
    </xdr:to>
    <xdr:grpSp>
      <xdr:nvGrpSpPr>
        <xdr:cNvPr id="122215" name="Group 1924"/>
        <xdr:cNvGrpSpPr>
          <a:grpSpLocks/>
        </xdr:cNvGrpSpPr>
      </xdr:nvGrpSpPr>
      <xdr:grpSpPr bwMode="auto">
        <a:xfrm>
          <a:off x="20728781" y="2600325"/>
          <a:ext cx="390525" cy="361950"/>
          <a:chOff x="1452" y="149"/>
          <a:chExt cx="41" cy="38"/>
        </a:xfrm>
      </xdr:grpSpPr>
      <xdr:grpSp>
        <xdr:nvGrpSpPr>
          <xdr:cNvPr id="122497" name="Group 1925"/>
          <xdr:cNvGrpSpPr>
            <a:grpSpLocks/>
          </xdr:cNvGrpSpPr>
        </xdr:nvGrpSpPr>
        <xdr:grpSpPr bwMode="auto">
          <a:xfrm>
            <a:off x="1466" y="149"/>
            <a:ext cx="19" cy="35"/>
            <a:chOff x="255" y="406"/>
            <a:chExt cx="21" cy="37"/>
          </a:xfrm>
        </xdr:grpSpPr>
        <xdr:sp macro="" textlink="">
          <xdr:nvSpPr>
            <xdr:cNvPr id="122517" name="Freeform 1926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18" name="Line 1927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9" name="Line 1928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0" name="Freeform 1929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21" name="Line 1930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2" name="Line 1931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3" name="Oval 1932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24" name="Freeform 1933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25" name="Line 1934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6" name="Line 1935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7" name="Line 1936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28" name="Line 1937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498" name="Group 1938"/>
          <xdr:cNvGrpSpPr>
            <a:grpSpLocks/>
          </xdr:cNvGrpSpPr>
        </xdr:nvGrpSpPr>
        <xdr:grpSpPr bwMode="auto">
          <a:xfrm>
            <a:off x="1461" y="152"/>
            <a:ext cx="19" cy="35"/>
            <a:chOff x="255" y="406"/>
            <a:chExt cx="21" cy="37"/>
          </a:xfrm>
        </xdr:grpSpPr>
        <xdr:sp macro="" textlink="">
          <xdr:nvSpPr>
            <xdr:cNvPr id="122505" name="Freeform 1939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06" name="Line 1940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07" name="Line 1941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08" name="Freeform 1942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09" name="Line 1943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0" name="Line 1944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1" name="Oval 1945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12" name="Freeform 1946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13" name="Line 1947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4" name="Line 1948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5" name="Line 1949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16" name="Line 1950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499" name="Group 1951"/>
          <xdr:cNvGrpSpPr>
            <a:grpSpLocks/>
          </xdr:cNvGrpSpPr>
        </xdr:nvGrpSpPr>
        <xdr:grpSpPr bwMode="auto">
          <a:xfrm flipH="1">
            <a:off x="1452" y="149"/>
            <a:ext cx="41" cy="14"/>
            <a:chOff x="468" y="472"/>
            <a:chExt cx="41" cy="14"/>
          </a:xfrm>
        </xdr:grpSpPr>
        <xdr:sp macro="" textlink="">
          <xdr:nvSpPr>
            <xdr:cNvPr id="122500" name="Freeform 1952"/>
            <xdr:cNvSpPr>
              <a:spLocks/>
            </xdr:cNvSpPr>
          </xdr:nvSpPr>
          <xdr:spPr bwMode="auto">
            <a:xfrm rot="6488002">
              <a:off x="486" y="475"/>
              <a:ext cx="2" cy="10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2 h 13"/>
                <a:gd name="T4" fmla="*/ 1 w 2"/>
                <a:gd name="T5" fmla="*/ 2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501" name="Line 1953"/>
            <xdr:cNvSpPr>
              <a:spLocks noChangeShapeType="1"/>
            </xdr:cNvSpPr>
          </xdr:nvSpPr>
          <xdr:spPr bwMode="auto">
            <a:xfrm rot="-5052343">
              <a:off x="500" y="475"/>
              <a:ext cx="0" cy="1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02" name="Oval 1954"/>
            <xdr:cNvSpPr>
              <a:spLocks noChangeArrowheads="1"/>
            </xdr:cNvSpPr>
          </xdr:nvSpPr>
          <xdr:spPr bwMode="auto">
            <a:xfrm rot="-5052343">
              <a:off x="476" y="477"/>
              <a:ext cx="4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503" name="Line 1955"/>
            <xdr:cNvSpPr>
              <a:spLocks noChangeShapeType="1"/>
            </xdr:cNvSpPr>
          </xdr:nvSpPr>
          <xdr:spPr bwMode="auto">
            <a:xfrm rot="16547657" flipH="1">
              <a:off x="507" y="480"/>
              <a:ext cx="2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504" name="Line 1956"/>
            <xdr:cNvSpPr>
              <a:spLocks noChangeShapeType="1"/>
            </xdr:cNvSpPr>
          </xdr:nvSpPr>
          <xdr:spPr bwMode="auto">
            <a:xfrm rot="13719260" flipV="1">
              <a:off x="467" y="473"/>
              <a:ext cx="14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285750</xdr:colOff>
      <xdr:row>7</xdr:row>
      <xdr:rowOff>104775</xdr:rowOff>
    </xdr:from>
    <xdr:to>
      <xdr:col>27</xdr:col>
      <xdr:colOff>361950</xdr:colOff>
      <xdr:row>7</xdr:row>
      <xdr:rowOff>238125</xdr:rowOff>
    </xdr:to>
    <xdr:sp macro="" textlink="">
      <xdr:nvSpPr>
        <xdr:cNvPr id="122216" name="AutoShape 1957"/>
        <xdr:cNvSpPr>
          <a:spLocks noChangeArrowheads="1"/>
        </xdr:cNvSpPr>
      </xdr:nvSpPr>
      <xdr:spPr bwMode="auto">
        <a:xfrm>
          <a:off x="20526375" y="2276475"/>
          <a:ext cx="76200" cy="133350"/>
        </a:xfrm>
        <a:prstGeom prst="curvedRightArrow">
          <a:avLst>
            <a:gd name="adj1" fmla="val 35000"/>
            <a:gd name="adj2" fmla="val 70000"/>
            <a:gd name="adj3" fmla="val 3333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695325</xdr:colOff>
      <xdr:row>7</xdr:row>
      <xdr:rowOff>104775</xdr:rowOff>
    </xdr:from>
    <xdr:to>
      <xdr:col>27</xdr:col>
      <xdr:colOff>876300</xdr:colOff>
      <xdr:row>7</xdr:row>
      <xdr:rowOff>219075</xdr:rowOff>
    </xdr:to>
    <xdr:sp macro="" textlink="">
      <xdr:nvSpPr>
        <xdr:cNvPr id="52410" name="Text Box 2234"/>
        <xdr:cNvSpPr txBox="1">
          <a:spLocks noChangeArrowheads="1"/>
        </xdr:cNvSpPr>
      </xdr:nvSpPr>
      <xdr:spPr bwMode="auto">
        <a:xfrm>
          <a:off x="20935950" y="2514600"/>
          <a:ext cx="180975" cy="1143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27</xdr:col>
      <xdr:colOff>885825</xdr:colOff>
      <xdr:row>7</xdr:row>
      <xdr:rowOff>57150</xdr:rowOff>
    </xdr:from>
    <xdr:to>
      <xdr:col>27</xdr:col>
      <xdr:colOff>1019175</xdr:colOff>
      <xdr:row>7</xdr:row>
      <xdr:rowOff>200025</xdr:rowOff>
    </xdr:to>
    <xdr:grpSp>
      <xdr:nvGrpSpPr>
        <xdr:cNvPr id="122218" name="Group 2235"/>
        <xdr:cNvGrpSpPr>
          <a:grpSpLocks/>
        </xdr:cNvGrpSpPr>
      </xdr:nvGrpSpPr>
      <xdr:grpSpPr bwMode="auto">
        <a:xfrm>
          <a:off x="21185981" y="2247900"/>
          <a:ext cx="133350" cy="142875"/>
          <a:chOff x="1309" y="45"/>
          <a:chExt cx="14" cy="15"/>
        </a:xfrm>
      </xdr:grpSpPr>
      <xdr:sp macro="" textlink="">
        <xdr:nvSpPr>
          <xdr:cNvPr id="122492" name="Freeform 2236"/>
          <xdr:cNvSpPr>
            <a:spLocks/>
          </xdr:cNvSpPr>
        </xdr:nvSpPr>
        <xdr:spPr bwMode="auto">
          <a:xfrm rot="1369834">
            <a:off x="1315" y="46"/>
            <a:ext cx="2" cy="9"/>
          </a:xfrm>
          <a:custGeom>
            <a:avLst/>
            <a:gdLst>
              <a:gd name="T0" fmla="*/ 0 w 2"/>
              <a:gd name="T1" fmla="*/ 0 h 13"/>
              <a:gd name="T2" fmla="*/ 2 w 2"/>
              <a:gd name="T3" fmla="*/ 1 h 13"/>
              <a:gd name="T4" fmla="*/ 1 w 2"/>
              <a:gd name="T5" fmla="*/ 1 h 13"/>
              <a:gd name="T6" fmla="*/ 0 60000 65536"/>
              <a:gd name="T7" fmla="*/ 0 60000 65536"/>
              <a:gd name="T8" fmla="*/ 0 60000 65536"/>
              <a:gd name="T9" fmla="*/ 0 w 2"/>
              <a:gd name="T10" fmla="*/ 0 h 13"/>
              <a:gd name="T11" fmla="*/ 2 w 2"/>
              <a:gd name="T12" fmla="*/ 13 h 13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2" h="13">
                <a:moveTo>
                  <a:pt x="0" y="0"/>
                </a:moveTo>
                <a:cubicBezTo>
                  <a:pt x="1" y="3"/>
                  <a:pt x="2" y="6"/>
                  <a:pt x="2" y="8"/>
                </a:cubicBezTo>
                <a:cubicBezTo>
                  <a:pt x="2" y="10"/>
                  <a:pt x="1" y="12"/>
                  <a:pt x="1" y="13"/>
                </a:cubicBezTo>
              </a:path>
            </a:pathLst>
          </a:custGeom>
          <a:noFill/>
          <a:ln w="19050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493" name="Line 2237"/>
          <xdr:cNvSpPr>
            <a:spLocks noChangeShapeType="1"/>
          </xdr:cNvSpPr>
        </xdr:nvSpPr>
        <xdr:spPr bwMode="auto">
          <a:xfrm>
            <a:off x="1316" y="45"/>
            <a:ext cx="7" cy="15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94" name="Line 2238"/>
          <xdr:cNvSpPr>
            <a:spLocks noChangeShapeType="1"/>
          </xdr:cNvSpPr>
        </xdr:nvSpPr>
        <xdr:spPr bwMode="auto">
          <a:xfrm flipV="1">
            <a:off x="1315" y="52"/>
            <a:ext cx="6" cy="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95" name="Freeform 2239"/>
          <xdr:cNvSpPr>
            <a:spLocks/>
          </xdr:cNvSpPr>
        </xdr:nvSpPr>
        <xdr:spPr bwMode="auto">
          <a:xfrm flipH="1">
            <a:off x="1309" y="55"/>
            <a:ext cx="4" cy="0"/>
          </a:xfrm>
          <a:custGeom>
            <a:avLst/>
            <a:gdLst>
              <a:gd name="T0" fmla="*/ 4 w 4"/>
              <a:gd name="T1" fmla="*/ 0 h 1"/>
              <a:gd name="T2" fmla="*/ 2 w 4"/>
              <a:gd name="T3" fmla="*/ 0 h 1"/>
              <a:gd name="T4" fmla="*/ 0 w 4"/>
              <a:gd name="T5" fmla="*/ 0 h 1"/>
              <a:gd name="T6" fmla="*/ 0 60000 65536"/>
              <a:gd name="T7" fmla="*/ 0 60000 65536"/>
              <a:gd name="T8" fmla="*/ 0 60000 65536"/>
              <a:gd name="T9" fmla="*/ 0 w 4"/>
              <a:gd name="T10" fmla="*/ 0 h 1"/>
              <a:gd name="T11" fmla="*/ 4 w 4"/>
              <a:gd name="T12" fmla="*/ 0 h 1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4" h="1">
                <a:moveTo>
                  <a:pt x="4" y="0"/>
                </a:moveTo>
                <a:cubicBezTo>
                  <a:pt x="3" y="0"/>
                  <a:pt x="3" y="0"/>
                  <a:pt x="2" y="0"/>
                </a:cubicBezTo>
                <a:cubicBezTo>
                  <a:pt x="1" y="0"/>
                  <a:pt x="0" y="1"/>
                  <a:pt x="0" y="1"/>
                </a:cubicBezTo>
              </a:path>
            </a:pathLst>
          </a:cu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496" name="Oval 2240"/>
          <xdr:cNvSpPr>
            <a:spLocks noChangeArrowheads="1"/>
          </xdr:cNvSpPr>
        </xdr:nvSpPr>
        <xdr:spPr bwMode="auto">
          <a:xfrm flipH="1">
            <a:off x="1312" y="55"/>
            <a:ext cx="4" cy="4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27</xdr:col>
      <xdr:colOff>819150</xdr:colOff>
      <xdr:row>7</xdr:row>
      <xdr:rowOff>238125</xdr:rowOff>
    </xdr:from>
    <xdr:to>
      <xdr:col>27</xdr:col>
      <xdr:colOff>1209675</xdr:colOff>
      <xdr:row>7</xdr:row>
      <xdr:rowOff>600075</xdr:rowOff>
    </xdr:to>
    <xdr:grpSp>
      <xdr:nvGrpSpPr>
        <xdr:cNvPr id="122219" name="Group 2241"/>
        <xdr:cNvGrpSpPr>
          <a:grpSpLocks/>
        </xdr:cNvGrpSpPr>
      </xdr:nvGrpSpPr>
      <xdr:grpSpPr bwMode="auto">
        <a:xfrm>
          <a:off x="21119306" y="2428875"/>
          <a:ext cx="390525" cy="361950"/>
          <a:chOff x="1187" y="401"/>
          <a:chExt cx="41" cy="38"/>
        </a:xfrm>
      </xdr:grpSpPr>
      <xdr:grpSp>
        <xdr:nvGrpSpPr>
          <xdr:cNvPr id="122460" name="Group 2242"/>
          <xdr:cNvGrpSpPr>
            <a:grpSpLocks/>
          </xdr:cNvGrpSpPr>
        </xdr:nvGrpSpPr>
        <xdr:grpSpPr bwMode="auto">
          <a:xfrm flipH="1">
            <a:off x="1202" y="401"/>
            <a:ext cx="19" cy="35"/>
            <a:chOff x="255" y="406"/>
            <a:chExt cx="21" cy="37"/>
          </a:xfrm>
        </xdr:grpSpPr>
        <xdr:sp macro="" textlink="">
          <xdr:nvSpPr>
            <xdr:cNvPr id="122480" name="Freeform 2243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81" name="Line 2244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82" name="Line 2245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83" name="Freeform 2246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84" name="Line 2247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85" name="Line 2248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86" name="Oval 2249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87" name="Freeform 2250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88" name="Line 2251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89" name="Line 2252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90" name="Line 2253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91" name="Line 2254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461" name="Group 2255"/>
          <xdr:cNvGrpSpPr>
            <a:grpSpLocks/>
          </xdr:cNvGrpSpPr>
        </xdr:nvGrpSpPr>
        <xdr:grpSpPr bwMode="auto">
          <a:xfrm flipH="1">
            <a:off x="1197" y="404"/>
            <a:ext cx="19" cy="35"/>
            <a:chOff x="255" y="406"/>
            <a:chExt cx="21" cy="37"/>
          </a:xfrm>
        </xdr:grpSpPr>
        <xdr:sp macro="" textlink="">
          <xdr:nvSpPr>
            <xdr:cNvPr id="122468" name="Freeform 2256"/>
            <xdr:cNvSpPr>
              <a:spLocks/>
            </xdr:cNvSpPr>
          </xdr:nvSpPr>
          <xdr:spPr bwMode="auto">
            <a:xfrm>
              <a:off x="263" y="412"/>
              <a:ext cx="3" cy="13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8 h 13"/>
                <a:gd name="T4" fmla="*/ 114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69" name="Line 2257"/>
            <xdr:cNvSpPr>
              <a:spLocks noChangeShapeType="1"/>
            </xdr:cNvSpPr>
          </xdr:nvSpPr>
          <xdr:spPr bwMode="auto">
            <a:xfrm flipH="1">
              <a:off x="259" y="412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0" name="Line 2258"/>
            <xdr:cNvSpPr>
              <a:spLocks noChangeShapeType="1"/>
            </xdr:cNvSpPr>
          </xdr:nvSpPr>
          <xdr:spPr bwMode="auto">
            <a:xfrm>
              <a:off x="272" y="431"/>
              <a:ext cx="1" cy="1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1" name="Freeform 2259"/>
            <xdr:cNvSpPr>
              <a:spLocks/>
            </xdr:cNvSpPr>
          </xdr:nvSpPr>
          <xdr:spPr bwMode="auto">
            <a:xfrm flipH="1">
              <a:off x="262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72" name="Line 2260"/>
            <xdr:cNvSpPr>
              <a:spLocks noChangeShapeType="1"/>
            </xdr:cNvSpPr>
          </xdr:nvSpPr>
          <xdr:spPr bwMode="auto">
            <a:xfrm>
              <a:off x="270" y="413"/>
              <a:ext cx="5" cy="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3" name="Line 2261"/>
            <xdr:cNvSpPr>
              <a:spLocks noChangeShapeType="1"/>
            </xdr:cNvSpPr>
          </xdr:nvSpPr>
          <xdr:spPr bwMode="auto">
            <a:xfrm flipV="1">
              <a:off x="275" y="413"/>
              <a:ext cx="1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4" name="Oval 2262"/>
            <xdr:cNvSpPr>
              <a:spLocks noChangeArrowheads="1"/>
            </xdr:cNvSpPr>
          </xdr:nvSpPr>
          <xdr:spPr bwMode="auto">
            <a:xfrm flipH="1">
              <a:off x="265" y="406"/>
              <a:ext cx="5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75" name="Freeform 2263"/>
            <xdr:cNvSpPr>
              <a:spLocks/>
            </xdr:cNvSpPr>
          </xdr:nvSpPr>
          <xdr:spPr bwMode="auto">
            <a:xfrm flipH="1">
              <a:off x="266" y="412"/>
              <a:ext cx="4" cy="13"/>
            </a:xfrm>
            <a:custGeom>
              <a:avLst/>
              <a:gdLst>
                <a:gd name="T0" fmla="*/ 0 w 2"/>
                <a:gd name="T1" fmla="*/ 0 h 13"/>
                <a:gd name="T2" fmla="*/ 262144 w 2"/>
                <a:gd name="T3" fmla="*/ 8 h 13"/>
                <a:gd name="T4" fmla="*/ 131072 w 2"/>
                <a:gd name="T5" fmla="*/ 1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76" name="Line 2264"/>
            <xdr:cNvSpPr>
              <a:spLocks noChangeShapeType="1"/>
            </xdr:cNvSpPr>
          </xdr:nvSpPr>
          <xdr:spPr bwMode="auto">
            <a:xfrm>
              <a:off x="267" y="423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7" name="Line 2265"/>
            <xdr:cNvSpPr>
              <a:spLocks noChangeShapeType="1"/>
            </xdr:cNvSpPr>
          </xdr:nvSpPr>
          <xdr:spPr bwMode="auto">
            <a:xfrm flipH="1">
              <a:off x="260" y="424"/>
              <a:ext cx="5" cy="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8" name="Line 2266"/>
            <xdr:cNvSpPr>
              <a:spLocks noChangeShapeType="1"/>
            </xdr:cNvSpPr>
          </xdr:nvSpPr>
          <xdr:spPr bwMode="auto">
            <a:xfrm flipH="1">
              <a:off x="259" y="432"/>
              <a:ext cx="1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79" name="Line 2267"/>
            <xdr:cNvSpPr>
              <a:spLocks noChangeShapeType="1"/>
            </xdr:cNvSpPr>
          </xdr:nvSpPr>
          <xdr:spPr bwMode="auto">
            <a:xfrm flipH="1" flipV="1">
              <a:off x="255" y="413"/>
              <a:ext cx="4" cy="7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grpSp>
        <xdr:nvGrpSpPr>
          <xdr:cNvPr id="122462" name="Group 2268"/>
          <xdr:cNvGrpSpPr>
            <a:grpSpLocks/>
          </xdr:cNvGrpSpPr>
        </xdr:nvGrpSpPr>
        <xdr:grpSpPr bwMode="auto">
          <a:xfrm>
            <a:off x="1187" y="403"/>
            <a:ext cx="41" cy="14"/>
            <a:chOff x="468" y="472"/>
            <a:chExt cx="41" cy="14"/>
          </a:xfrm>
        </xdr:grpSpPr>
        <xdr:sp macro="" textlink="">
          <xdr:nvSpPr>
            <xdr:cNvPr id="122463" name="Freeform 2269"/>
            <xdr:cNvSpPr>
              <a:spLocks/>
            </xdr:cNvSpPr>
          </xdr:nvSpPr>
          <xdr:spPr bwMode="auto">
            <a:xfrm rot="6488002">
              <a:off x="486" y="475"/>
              <a:ext cx="2" cy="10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2 h 13"/>
                <a:gd name="T4" fmla="*/ 1 w 2"/>
                <a:gd name="T5" fmla="*/ 2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64" name="Line 2270"/>
            <xdr:cNvSpPr>
              <a:spLocks noChangeShapeType="1"/>
            </xdr:cNvSpPr>
          </xdr:nvSpPr>
          <xdr:spPr bwMode="auto">
            <a:xfrm rot="-5052343">
              <a:off x="500" y="475"/>
              <a:ext cx="0" cy="14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65" name="Oval 2271"/>
            <xdr:cNvSpPr>
              <a:spLocks noChangeArrowheads="1"/>
            </xdr:cNvSpPr>
          </xdr:nvSpPr>
          <xdr:spPr bwMode="auto">
            <a:xfrm rot="-5052343">
              <a:off x="476" y="477"/>
              <a:ext cx="4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66" name="Line 2272"/>
            <xdr:cNvSpPr>
              <a:spLocks noChangeShapeType="1"/>
            </xdr:cNvSpPr>
          </xdr:nvSpPr>
          <xdr:spPr bwMode="auto">
            <a:xfrm rot="16547657" flipH="1">
              <a:off x="507" y="480"/>
              <a:ext cx="2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67" name="Line 2273"/>
            <xdr:cNvSpPr>
              <a:spLocks noChangeShapeType="1"/>
            </xdr:cNvSpPr>
          </xdr:nvSpPr>
          <xdr:spPr bwMode="auto">
            <a:xfrm rot="13719260" flipV="1">
              <a:off x="467" y="473"/>
              <a:ext cx="14" cy="1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57150</xdr:colOff>
      <xdr:row>7</xdr:row>
      <xdr:rowOff>38100</xdr:rowOff>
    </xdr:from>
    <xdr:to>
      <xdr:col>27</xdr:col>
      <xdr:colOff>295275</xdr:colOff>
      <xdr:row>7</xdr:row>
      <xdr:rowOff>142875</xdr:rowOff>
    </xdr:to>
    <xdr:sp macro="" textlink="">
      <xdr:nvSpPr>
        <xdr:cNvPr id="52450" name="Text Box 2274"/>
        <xdr:cNvSpPr txBox="1">
          <a:spLocks noChangeArrowheads="1"/>
        </xdr:cNvSpPr>
      </xdr:nvSpPr>
      <xdr:spPr bwMode="auto">
        <a:xfrm>
          <a:off x="20297775" y="2447925"/>
          <a:ext cx="238125" cy="1047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T/T</a:t>
          </a:r>
        </a:p>
      </xdr:txBody>
    </xdr:sp>
    <xdr:clientData/>
  </xdr:twoCellAnchor>
  <xdr:twoCellAnchor>
    <xdr:from>
      <xdr:col>27</xdr:col>
      <xdr:colOff>1000125</xdr:colOff>
      <xdr:row>8</xdr:row>
      <xdr:rowOff>104775</xdr:rowOff>
    </xdr:from>
    <xdr:to>
      <xdr:col>27</xdr:col>
      <xdr:colOff>1038225</xdr:colOff>
      <xdr:row>8</xdr:row>
      <xdr:rowOff>485775</xdr:rowOff>
    </xdr:to>
    <xdr:grpSp>
      <xdr:nvGrpSpPr>
        <xdr:cNvPr id="122221" name="Group 2275"/>
        <xdr:cNvGrpSpPr>
          <a:grpSpLocks/>
        </xdr:cNvGrpSpPr>
      </xdr:nvGrpSpPr>
      <xdr:grpSpPr bwMode="auto">
        <a:xfrm>
          <a:off x="21300281" y="3117056"/>
          <a:ext cx="38100" cy="381000"/>
          <a:chOff x="1487" y="218"/>
          <a:chExt cx="4" cy="40"/>
        </a:xfrm>
      </xdr:grpSpPr>
      <xdr:sp macro="" textlink="">
        <xdr:nvSpPr>
          <xdr:cNvPr id="122455" name="Freeform 2276"/>
          <xdr:cNvSpPr>
            <a:spLocks/>
          </xdr:cNvSpPr>
        </xdr:nvSpPr>
        <xdr:spPr bwMode="auto">
          <a:xfrm rot="-10121255" flipH="1" flipV="1">
            <a:off x="1487" y="234"/>
            <a:ext cx="3" cy="9"/>
          </a:xfrm>
          <a:custGeom>
            <a:avLst/>
            <a:gdLst>
              <a:gd name="T0" fmla="*/ 0 w 2"/>
              <a:gd name="T1" fmla="*/ 0 h 13"/>
              <a:gd name="T2" fmla="*/ 1890 w 2"/>
              <a:gd name="T3" fmla="*/ 1 h 13"/>
              <a:gd name="T4" fmla="*/ 1142 w 2"/>
              <a:gd name="T5" fmla="*/ 1 h 13"/>
              <a:gd name="T6" fmla="*/ 0 60000 65536"/>
              <a:gd name="T7" fmla="*/ 0 60000 65536"/>
              <a:gd name="T8" fmla="*/ 0 60000 65536"/>
              <a:gd name="T9" fmla="*/ 0 w 2"/>
              <a:gd name="T10" fmla="*/ 0 h 13"/>
              <a:gd name="T11" fmla="*/ 2 w 2"/>
              <a:gd name="T12" fmla="*/ 13 h 13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2" h="13">
                <a:moveTo>
                  <a:pt x="0" y="0"/>
                </a:moveTo>
                <a:cubicBezTo>
                  <a:pt x="1" y="3"/>
                  <a:pt x="2" y="6"/>
                  <a:pt x="2" y="8"/>
                </a:cubicBezTo>
                <a:cubicBezTo>
                  <a:pt x="2" y="10"/>
                  <a:pt x="1" y="12"/>
                  <a:pt x="1" y="13"/>
                </a:cubicBezTo>
              </a:path>
            </a:pathLst>
          </a:custGeom>
          <a:noFill/>
          <a:ln w="19050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456" name="Line 2277"/>
          <xdr:cNvSpPr>
            <a:spLocks noChangeShapeType="1"/>
          </xdr:cNvSpPr>
        </xdr:nvSpPr>
        <xdr:spPr bwMode="auto">
          <a:xfrm rot="-61599" flipH="1" flipV="1">
            <a:off x="1488" y="220"/>
            <a:ext cx="0" cy="1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57" name="Oval 2278"/>
          <xdr:cNvSpPr>
            <a:spLocks noChangeArrowheads="1"/>
          </xdr:cNvSpPr>
        </xdr:nvSpPr>
        <xdr:spPr bwMode="auto">
          <a:xfrm rot="-61599" flipH="1" flipV="1">
            <a:off x="1487" y="244"/>
            <a:ext cx="4" cy="5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22458" name="Line 2279"/>
          <xdr:cNvSpPr>
            <a:spLocks noChangeShapeType="1"/>
          </xdr:cNvSpPr>
        </xdr:nvSpPr>
        <xdr:spPr bwMode="auto">
          <a:xfrm rot="21538401" flipV="1">
            <a:off x="1487" y="218"/>
            <a:ext cx="2" cy="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59" name="Line 2280"/>
          <xdr:cNvSpPr>
            <a:spLocks noChangeShapeType="1"/>
          </xdr:cNvSpPr>
        </xdr:nvSpPr>
        <xdr:spPr bwMode="auto">
          <a:xfrm rot="147712">
            <a:off x="1488" y="242"/>
            <a:ext cx="2" cy="16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27</xdr:col>
      <xdr:colOff>38100</xdr:colOff>
      <xdr:row>8</xdr:row>
      <xdr:rowOff>257175</xdr:rowOff>
    </xdr:from>
    <xdr:to>
      <xdr:col>27</xdr:col>
      <xdr:colOff>390525</xdr:colOff>
      <xdr:row>8</xdr:row>
      <xdr:rowOff>762000</xdr:rowOff>
    </xdr:to>
    <xdr:grpSp>
      <xdr:nvGrpSpPr>
        <xdr:cNvPr id="122222" name="Group 2281"/>
        <xdr:cNvGrpSpPr>
          <a:grpSpLocks/>
        </xdr:cNvGrpSpPr>
      </xdr:nvGrpSpPr>
      <xdr:grpSpPr bwMode="auto">
        <a:xfrm>
          <a:off x="20338256" y="3269456"/>
          <a:ext cx="352425" cy="504825"/>
          <a:chOff x="554" y="469"/>
          <a:chExt cx="40" cy="65"/>
        </a:xfrm>
      </xdr:grpSpPr>
      <xdr:grpSp>
        <xdr:nvGrpSpPr>
          <xdr:cNvPr id="122436" name="Group 2282"/>
          <xdr:cNvGrpSpPr>
            <a:grpSpLocks/>
          </xdr:cNvGrpSpPr>
        </xdr:nvGrpSpPr>
        <xdr:grpSpPr bwMode="auto">
          <a:xfrm>
            <a:off x="554" y="489"/>
            <a:ext cx="40" cy="45"/>
            <a:chOff x="473" y="312"/>
            <a:chExt cx="45" cy="47"/>
          </a:xfrm>
        </xdr:grpSpPr>
        <xdr:grpSp>
          <xdr:nvGrpSpPr>
            <xdr:cNvPr id="122443" name="Group 2283"/>
            <xdr:cNvGrpSpPr>
              <a:grpSpLocks/>
            </xdr:cNvGrpSpPr>
          </xdr:nvGrpSpPr>
          <xdr:grpSpPr bwMode="auto">
            <a:xfrm>
              <a:off x="496" y="312"/>
              <a:ext cx="22" cy="47"/>
              <a:chOff x="496" y="312"/>
              <a:chExt cx="22" cy="47"/>
            </a:xfrm>
          </xdr:grpSpPr>
          <xdr:sp macro="" textlink="">
            <xdr:nvSpPr>
              <xdr:cNvPr id="122450" name="Oval 2284"/>
              <xdr:cNvSpPr>
                <a:spLocks noChangeArrowheads="1"/>
              </xdr:cNvSpPr>
            </xdr:nvSpPr>
            <xdr:spPr bwMode="auto">
              <a:xfrm flipH="1">
                <a:off x="508" y="312"/>
                <a:ext cx="5" cy="7"/>
              </a:xfrm>
              <a:prstGeom prst="ellipse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22451" name="Line 2285"/>
              <xdr:cNvSpPr>
                <a:spLocks noChangeShapeType="1"/>
              </xdr:cNvSpPr>
            </xdr:nvSpPr>
            <xdr:spPr bwMode="auto">
              <a:xfrm flipH="1">
                <a:off x="496" y="318"/>
                <a:ext cx="13" cy="1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2452" name="Freeform 2286"/>
              <xdr:cNvSpPr>
                <a:spLocks/>
              </xdr:cNvSpPr>
            </xdr:nvSpPr>
            <xdr:spPr bwMode="auto">
              <a:xfrm flipH="1">
                <a:off x="507" y="319"/>
                <a:ext cx="2" cy="16"/>
              </a:xfrm>
              <a:custGeom>
                <a:avLst/>
                <a:gdLst>
                  <a:gd name="T0" fmla="*/ 0 w 2"/>
                  <a:gd name="T1" fmla="*/ 0 h 13"/>
                  <a:gd name="T2" fmla="*/ 2 w 2"/>
                  <a:gd name="T3" fmla="*/ 267 h 13"/>
                  <a:gd name="T4" fmla="*/ 1 w 2"/>
                  <a:gd name="T5" fmla="*/ 458 h 13"/>
                  <a:gd name="T6" fmla="*/ 0 60000 65536"/>
                  <a:gd name="T7" fmla="*/ 0 60000 65536"/>
                  <a:gd name="T8" fmla="*/ 0 60000 65536"/>
                  <a:gd name="T9" fmla="*/ 0 w 2"/>
                  <a:gd name="T10" fmla="*/ 0 h 13"/>
                  <a:gd name="T11" fmla="*/ 2 w 2"/>
                  <a:gd name="T12" fmla="*/ 13 h 13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2" h="13">
                    <a:moveTo>
                      <a:pt x="0" y="0"/>
                    </a:moveTo>
                    <a:cubicBezTo>
                      <a:pt x="1" y="3"/>
                      <a:pt x="2" y="6"/>
                      <a:pt x="2" y="8"/>
                    </a:cubicBezTo>
                    <a:cubicBezTo>
                      <a:pt x="2" y="10"/>
                      <a:pt x="1" y="12"/>
                      <a:pt x="1" y="13"/>
                    </a:cubicBezTo>
                  </a:path>
                </a:pathLst>
              </a:custGeom>
              <a:noFill/>
              <a:ln w="2857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  <xdr:sp macro="" textlink="">
            <xdr:nvSpPr>
              <xdr:cNvPr id="122453" name="Line 2287"/>
              <xdr:cNvSpPr>
                <a:spLocks noChangeShapeType="1"/>
              </xdr:cNvSpPr>
            </xdr:nvSpPr>
            <xdr:spPr bwMode="auto">
              <a:xfrm flipH="1">
                <a:off x="508" y="335"/>
                <a:ext cx="0" cy="24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2454" name="Freeform 2288"/>
              <xdr:cNvSpPr>
                <a:spLocks/>
              </xdr:cNvSpPr>
            </xdr:nvSpPr>
            <xdr:spPr bwMode="auto">
              <a:xfrm flipH="1">
                <a:off x="513" y="315"/>
                <a:ext cx="5" cy="1"/>
              </a:xfrm>
              <a:custGeom>
                <a:avLst/>
                <a:gdLst>
                  <a:gd name="T0" fmla="*/ 169 w 4"/>
                  <a:gd name="T1" fmla="*/ 0 h 1"/>
                  <a:gd name="T2" fmla="*/ 104 w 4"/>
                  <a:gd name="T3" fmla="*/ 0 h 1"/>
                  <a:gd name="T4" fmla="*/ 0 w 4"/>
                  <a:gd name="T5" fmla="*/ 1 h 1"/>
                  <a:gd name="T6" fmla="*/ 0 60000 65536"/>
                  <a:gd name="T7" fmla="*/ 0 60000 65536"/>
                  <a:gd name="T8" fmla="*/ 0 60000 65536"/>
                  <a:gd name="T9" fmla="*/ 0 w 4"/>
                  <a:gd name="T10" fmla="*/ 0 h 1"/>
                  <a:gd name="T11" fmla="*/ 4 w 4"/>
                  <a:gd name="T12" fmla="*/ 1 h 1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4" h="1">
                    <a:moveTo>
                      <a:pt x="4" y="0"/>
                    </a:moveTo>
                    <a:cubicBezTo>
                      <a:pt x="3" y="0"/>
                      <a:pt x="3" y="0"/>
                      <a:pt x="2" y="0"/>
                    </a:cubicBezTo>
                    <a:cubicBezTo>
                      <a:pt x="1" y="0"/>
                      <a:pt x="0" y="1"/>
                      <a:pt x="0" y="1"/>
                    </a:cubicBezTo>
                  </a:path>
                </a:pathLst>
              </a:cu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122444" name="Group 2289"/>
            <xdr:cNvGrpSpPr>
              <a:grpSpLocks/>
            </xdr:cNvGrpSpPr>
          </xdr:nvGrpSpPr>
          <xdr:grpSpPr bwMode="auto">
            <a:xfrm>
              <a:off x="473" y="312"/>
              <a:ext cx="22" cy="47"/>
              <a:chOff x="473" y="312"/>
              <a:chExt cx="22" cy="47"/>
            </a:xfrm>
          </xdr:grpSpPr>
          <xdr:sp macro="" textlink="">
            <xdr:nvSpPr>
              <xdr:cNvPr id="122445" name="Oval 2290"/>
              <xdr:cNvSpPr>
                <a:spLocks noChangeArrowheads="1"/>
              </xdr:cNvSpPr>
            </xdr:nvSpPr>
            <xdr:spPr bwMode="auto">
              <a:xfrm>
                <a:off x="478" y="312"/>
                <a:ext cx="5" cy="7"/>
              </a:xfrm>
              <a:prstGeom prst="ellipse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22446" name="Line 2291"/>
              <xdr:cNvSpPr>
                <a:spLocks noChangeShapeType="1"/>
              </xdr:cNvSpPr>
            </xdr:nvSpPr>
            <xdr:spPr bwMode="auto">
              <a:xfrm>
                <a:off x="482" y="318"/>
                <a:ext cx="13" cy="1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2447" name="Freeform 2292"/>
              <xdr:cNvSpPr>
                <a:spLocks/>
              </xdr:cNvSpPr>
            </xdr:nvSpPr>
            <xdr:spPr bwMode="auto">
              <a:xfrm>
                <a:off x="482" y="319"/>
                <a:ext cx="2" cy="16"/>
              </a:xfrm>
              <a:custGeom>
                <a:avLst/>
                <a:gdLst>
                  <a:gd name="T0" fmla="*/ 0 w 2"/>
                  <a:gd name="T1" fmla="*/ 0 h 13"/>
                  <a:gd name="T2" fmla="*/ 2 w 2"/>
                  <a:gd name="T3" fmla="*/ 267 h 13"/>
                  <a:gd name="T4" fmla="*/ 1 w 2"/>
                  <a:gd name="T5" fmla="*/ 458 h 13"/>
                  <a:gd name="T6" fmla="*/ 0 60000 65536"/>
                  <a:gd name="T7" fmla="*/ 0 60000 65536"/>
                  <a:gd name="T8" fmla="*/ 0 60000 65536"/>
                  <a:gd name="T9" fmla="*/ 0 w 2"/>
                  <a:gd name="T10" fmla="*/ 0 h 13"/>
                  <a:gd name="T11" fmla="*/ 2 w 2"/>
                  <a:gd name="T12" fmla="*/ 13 h 13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2" h="13">
                    <a:moveTo>
                      <a:pt x="0" y="0"/>
                    </a:moveTo>
                    <a:cubicBezTo>
                      <a:pt x="1" y="3"/>
                      <a:pt x="2" y="6"/>
                      <a:pt x="2" y="8"/>
                    </a:cubicBezTo>
                    <a:cubicBezTo>
                      <a:pt x="2" y="10"/>
                      <a:pt x="1" y="12"/>
                      <a:pt x="1" y="13"/>
                    </a:cubicBezTo>
                  </a:path>
                </a:pathLst>
              </a:custGeom>
              <a:noFill/>
              <a:ln w="2857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  <xdr:sp macro="" textlink="">
            <xdr:nvSpPr>
              <xdr:cNvPr id="122448" name="Line 2293"/>
              <xdr:cNvSpPr>
                <a:spLocks noChangeShapeType="1"/>
              </xdr:cNvSpPr>
            </xdr:nvSpPr>
            <xdr:spPr bwMode="auto">
              <a:xfrm>
                <a:off x="483" y="335"/>
                <a:ext cx="0" cy="24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2449" name="Freeform 2294"/>
              <xdr:cNvSpPr>
                <a:spLocks/>
              </xdr:cNvSpPr>
            </xdr:nvSpPr>
            <xdr:spPr bwMode="auto">
              <a:xfrm>
                <a:off x="473" y="315"/>
                <a:ext cx="5" cy="1"/>
              </a:xfrm>
              <a:custGeom>
                <a:avLst/>
                <a:gdLst>
                  <a:gd name="T0" fmla="*/ 169 w 4"/>
                  <a:gd name="T1" fmla="*/ 0 h 1"/>
                  <a:gd name="T2" fmla="*/ 104 w 4"/>
                  <a:gd name="T3" fmla="*/ 0 h 1"/>
                  <a:gd name="T4" fmla="*/ 0 w 4"/>
                  <a:gd name="T5" fmla="*/ 1 h 1"/>
                  <a:gd name="T6" fmla="*/ 0 60000 65536"/>
                  <a:gd name="T7" fmla="*/ 0 60000 65536"/>
                  <a:gd name="T8" fmla="*/ 0 60000 65536"/>
                  <a:gd name="T9" fmla="*/ 0 w 4"/>
                  <a:gd name="T10" fmla="*/ 0 h 1"/>
                  <a:gd name="T11" fmla="*/ 4 w 4"/>
                  <a:gd name="T12" fmla="*/ 1 h 1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4" h="1">
                    <a:moveTo>
                      <a:pt x="4" y="0"/>
                    </a:moveTo>
                    <a:cubicBezTo>
                      <a:pt x="3" y="0"/>
                      <a:pt x="3" y="0"/>
                      <a:pt x="2" y="0"/>
                    </a:cubicBezTo>
                    <a:cubicBezTo>
                      <a:pt x="1" y="0"/>
                      <a:pt x="0" y="1"/>
                      <a:pt x="0" y="1"/>
                    </a:cubicBezTo>
                  </a:path>
                </a:pathLst>
              </a:cu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</xdr:grpSp>
      <xdr:grpSp>
        <xdr:nvGrpSpPr>
          <xdr:cNvPr id="122437" name="Group 2295"/>
          <xdr:cNvGrpSpPr>
            <a:grpSpLocks/>
          </xdr:cNvGrpSpPr>
        </xdr:nvGrpSpPr>
        <xdr:grpSpPr bwMode="auto">
          <a:xfrm rot="147712">
            <a:off x="563" y="469"/>
            <a:ext cx="14" cy="35"/>
            <a:chOff x="224" y="415"/>
            <a:chExt cx="14" cy="35"/>
          </a:xfrm>
        </xdr:grpSpPr>
        <xdr:sp macro="" textlink="">
          <xdr:nvSpPr>
            <xdr:cNvPr id="122438" name="Freeform 2296"/>
            <xdr:cNvSpPr>
              <a:spLocks/>
            </xdr:cNvSpPr>
          </xdr:nvSpPr>
          <xdr:spPr bwMode="auto">
            <a:xfrm rot="-10268967">
              <a:off x="234" y="421"/>
              <a:ext cx="3" cy="11"/>
            </a:xfrm>
            <a:custGeom>
              <a:avLst/>
              <a:gdLst>
                <a:gd name="T0" fmla="*/ 0 w 2"/>
                <a:gd name="T1" fmla="*/ 0 h 13"/>
                <a:gd name="T2" fmla="*/ 1890 w 2"/>
                <a:gd name="T3" fmla="*/ 3 h 13"/>
                <a:gd name="T4" fmla="*/ 1142 w 2"/>
                <a:gd name="T5" fmla="*/ 3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1905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39" name="Line 2297"/>
            <xdr:cNvSpPr>
              <a:spLocks noChangeShapeType="1"/>
            </xdr:cNvSpPr>
          </xdr:nvSpPr>
          <xdr:spPr bwMode="auto">
            <a:xfrm rot="-209312">
              <a:off x="237" y="433"/>
              <a:ext cx="0" cy="15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40" name="Oval 2298"/>
            <xdr:cNvSpPr>
              <a:spLocks noChangeArrowheads="1"/>
            </xdr:cNvSpPr>
          </xdr:nvSpPr>
          <xdr:spPr bwMode="auto">
            <a:xfrm rot="-209312">
              <a:off x="233" y="415"/>
              <a:ext cx="4" cy="5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41" name="Line 2299"/>
            <xdr:cNvSpPr>
              <a:spLocks noChangeShapeType="1"/>
            </xdr:cNvSpPr>
          </xdr:nvSpPr>
          <xdr:spPr bwMode="auto">
            <a:xfrm rot="21390688" flipH="1">
              <a:off x="236" y="447"/>
              <a:ext cx="2" cy="3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42" name="Line 2300"/>
            <xdr:cNvSpPr>
              <a:spLocks noChangeShapeType="1"/>
            </xdr:cNvSpPr>
          </xdr:nvSpPr>
          <xdr:spPr bwMode="auto">
            <a:xfrm flipH="1">
              <a:off x="224" y="422"/>
              <a:ext cx="12" cy="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495300</xdr:colOff>
      <xdr:row>8</xdr:row>
      <xdr:rowOff>400050</xdr:rowOff>
    </xdr:from>
    <xdr:to>
      <xdr:col>27</xdr:col>
      <xdr:colOff>828675</xdr:colOff>
      <xdr:row>8</xdr:row>
      <xdr:rowOff>752475</xdr:rowOff>
    </xdr:to>
    <xdr:grpSp>
      <xdr:nvGrpSpPr>
        <xdr:cNvPr id="122223" name="Group 2301"/>
        <xdr:cNvGrpSpPr>
          <a:grpSpLocks/>
        </xdr:cNvGrpSpPr>
      </xdr:nvGrpSpPr>
      <xdr:grpSpPr bwMode="auto">
        <a:xfrm>
          <a:off x="20795456" y="3412331"/>
          <a:ext cx="333375" cy="352425"/>
          <a:chOff x="594" y="403"/>
          <a:chExt cx="38" cy="43"/>
        </a:xfrm>
      </xdr:grpSpPr>
      <xdr:grpSp>
        <xdr:nvGrpSpPr>
          <xdr:cNvPr id="122424" name="Group 2302"/>
          <xdr:cNvGrpSpPr>
            <a:grpSpLocks/>
          </xdr:cNvGrpSpPr>
        </xdr:nvGrpSpPr>
        <xdr:grpSpPr bwMode="auto">
          <a:xfrm>
            <a:off x="610" y="403"/>
            <a:ext cx="22" cy="43"/>
            <a:chOff x="610" y="403"/>
            <a:chExt cx="22" cy="43"/>
          </a:xfrm>
        </xdr:grpSpPr>
        <xdr:sp macro="" textlink="">
          <xdr:nvSpPr>
            <xdr:cNvPr id="122431" name="Oval 2303"/>
            <xdr:cNvSpPr>
              <a:spLocks noChangeArrowheads="1"/>
            </xdr:cNvSpPr>
          </xdr:nvSpPr>
          <xdr:spPr bwMode="auto">
            <a:xfrm flipH="1">
              <a:off x="623" y="404"/>
              <a:ext cx="5" cy="6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32" name="Line 2304"/>
            <xdr:cNvSpPr>
              <a:spLocks noChangeShapeType="1"/>
            </xdr:cNvSpPr>
          </xdr:nvSpPr>
          <xdr:spPr bwMode="auto">
            <a:xfrm flipH="1" flipV="1">
              <a:off x="610" y="403"/>
              <a:ext cx="14" cy="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33" name="Freeform 2305"/>
            <xdr:cNvSpPr>
              <a:spLocks/>
            </xdr:cNvSpPr>
          </xdr:nvSpPr>
          <xdr:spPr bwMode="auto">
            <a:xfrm flipH="1">
              <a:off x="623" y="410"/>
              <a:ext cx="1" cy="15"/>
            </a:xfrm>
            <a:custGeom>
              <a:avLst/>
              <a:gdLst>
                <a:gd name="T0" fmla="*/ 0 w 2"/>
                <a:gd name="T1" fmla="*/ 0 h 13"/>
                <a:gd name="T2" fmla="*/ 1 w 2"/>
                <a:gd name="T3" fmla="*/ 89 h 13"/>
                <a:gd name="T4" fmla="*/ 1 w 2"/>
                <a:gd name="T5" fmla="*/ 149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2857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34" name="Line 2306"/>
            <xdr:cNvSpPr>
              <a:spLocks noChangeShapeType="1"/>
            </xdr:cNvSpPr>
          </xdr:nvSpPr>
          <xdr:spPr bwMode="auto">
            <a:xfrm flipH="1">
              <a:off x="623" y="425"/>
              <a:ext cx="0" cy="2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35" name="Freeform 2307"/>
            <xdr:cNvSpPr>
              <a:spLocks/>
            </xdr:cNvSpPr>
          </xdr:nvSpPr>
          <xdr:spPr bwMode="auto">
            <a:xfrm flipH="1">
              <a:off x="628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22425" name="Group 2308"/>
          <xdr:cNvGrpSpPr>
            <a:grpSpLocks/>
          </xdr:cNvGrpSpPr>
        </xdr:nvGrpSpPr>
        <xdr:grpSpPr bwMode="auto">
          <a:xfrm>
            <a:off x="594" y="403"/>
            <a:ext cx="17" cy="43"/>
            <a:chOff x="594" y="403"/>
            <a:chExt cx="17" cy="43"/>
          </a:xfrm>
        </xdr:grpSpPr>
        <xdr:sp macro="" textlink="">
          <xdr:nvSpPr>
            <xdr:cNvPr id="122426" name="Oval 2309"/>
            <xdr:cNvSpPr>
              <a:spLocks noChangeArrowheads="1"/>
            </xdr:cNvSpPr>
          </xdr:nvSpPr>
          <xdr:spPr bwMode="auto">
            <a:xfrm>
              <a:off x="598" y="404"/>
              <a:ext cx="5" cy="6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27" name="Line 2310"/>
            <xdr:cNvSpPr>
              <a:spLocks noChangeShapeType="1"/>
            </xdr:cNvSpPr>
          </xdr:nvSpPr>
          <xdr:spPr bwMode="auto">
            <a:xfrm flipV="1">
              <a:off x="602" y="403"/>
              <a:ext cx="9" cy="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28" name="Freeform 2311"/>
            <xdr:cNvSpPr>
              <a:spLocks/>
            </xdr:cNvSpPr>
          </xdr:nvSpPr>
          <xdr:spPr bwMode="auto">
            <a:xfrm>
              <a:off x="602" y="410"/>
              <a:ext cx="2" cy="15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89 h 13"/>
                <a:gd name="T4" fmla="*/ 1 w 2"/>
                <a:gd name="T5" fmla="*/ 149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2857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29" name="Line 2312"/>
            <xdr:cNvSpPr>
              <a:spLocks noChangeShapeType="1"/>
            </xdr:cNvSpPr>
          </xdr:nvSpPr>
          <xdr:spPr bwMode="auto">
            <a:xfrm>
              <a:off x="603" y="425"/>
              <a:ext cx="0" cy="2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30" name="Freeform 2313"/>
            <xdr:cNvSpPr>
              <a:spLocks/>
            </xdr:cNvSpPr>
          </xdr:nvSpPr>
          <xdr:spPr bwMode="auto">
            <a:xfrm>
              <a:off x="594" y="407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857250</xdr:colOff>
      <xdr:row>8</xdr:row>
      <xdr:rowOff>390525</xdr:rowOff>
    </xdr:from>
    <xdr:to>
      <xdr:col>27</xdr:col>
      <xdr:colOff>1209675</xdr:colOff>
      <xdr:row>8</xdr:row>
      <xdr:rowOff>742950</xdr:rowOff>
    </xdr:to>
    <xdr:grpSp>
      <xdr:nvGrpSpPr>
        <xdr:cNvPr id="122224" name="Group 2314"/>
        <xdr:cNvGrpSpPr>
          <a:grpSpLocks/>
        </xdr:cNvGrpSpPr>
      </xdr:nvGrpSpPr>
      <xdr:grpSpPr bwMode="auto">
        <a:xfrm>
          <a:off x="21157406" y="3402806"/>
          <a:ext cx="352425" cy="352425"/>
          <a:chOff x="1472" y="248"/>
          <a:chExt cx="37" cy="37"/>
        </a:xfrm>
      </xdr:grpSpPr>
      <xdr:grpSp>
        <xdr:nvGrpSpPr>
          <xdr:cNvPr id="122412" name="Group 2315"/>
          <xdr:cNvGrpSpPr>
            <a:grpSpLocks/>
          </xdr:cNvGrpSpPr>
        </xdr:nvGrpSpPr>
        <xdr:grpSpPr bwMode="auto">
          <a:xfrm>
            <a:off x="1488" y="248"/>
            <a:ext cx="21" cy="37"/>
            <a:chOff x="1488" y="248"/>
            <a:chExt cx="21" cy="37"/>
          </a:xfrm>
        </xdr:grpSpPr>
        <xdr:sp macro="" textlink="">
          <xdr:nvSpPr>
            <xdr:cNvPr id="122419" name="Oval 2316"/>
            <xdr:cNvSpPr>
              <a:spLocks noChangeArrowheads="1"/>
            </xdr:cNvSpPr>
          </xdr:nvSpPr>
          <xdr:spPr bwMode="auto">
            <a:xfrm flipH="1">
              <a:off x="1501" y="248"/>
              <a:ext cx="4" cy="6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20" name="Line 2317"/>
            <xdr:cNvSpPr>
              <a:spLocks noChangeShapeType="1"/>
            </xdr:cNvSpPr>
          </xdr:nvSpPr>
          <xdr:spPr bwMode="auto">
            <a:xfrm flipH="1" flipV="1">
              <a:off x="1488" y="252"/>
              <a:ext cx="14" cy="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21" name="Freeform 2318"/>
            <xdr:cNvSpPr>
              <a:spLocks/>
            </xdr:cNvSpPr>
          </xdr:nvSpPr>
          <xdr:spPr bwMode="auto">
            <a:xfrm flipH="1">
              <a:off x="1500" y="254"/>
              <a:ext cx="2" cy="12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6 h 13"/>
                <a:gd name="T4" fmla="*/ 1 w 2"/>
                <a:gd name="T5" fmla="*/ 6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2857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22" name="Line 2319"/>
            <xdr:cNvSpPr>
              <a:spLocks noChangeShapeType="1"/>
            </xdr:cNvSpPr>
          </xdr:nvSpPr>
          <xdr:spPr bwMode="auto">
            <a:xfrm flipH="1">
              <a:off x="1501" y="266"/>
              <a:ext cx="0" cy="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23" name="Freeform 2320"/>
            <xdr:cNvSpPr>
              <a:spLocks/>
            </xdr:cNvSpPr>
          </xdr:nvSpPr>
          <xdr:spPr bwMode="auto">
            <a:xfrm flipH="1">
              <a:off x="1505" y="250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22413" name="Group 2321"/>
          <xdr:cNvGrpSpPr>
            <a:grpSpLocks/>
          </xdr:cNvGrpSpPr>
        </xdr:nvGrpSpPr>
        <xdr:grpSpPr bwMode="auto">
          <a:xfrm>
            <a:off x="1472" y="248"/>
            <a:ext cx="16" cy="37"/>
            <a:chOff x="1472" y="248"/>
            <a:chExt cx="16" cy="37"/>
          </a:xfrm>
        </xdr:grpSpPr>
        <xdr:sp macro="" textlink="">
          <xdr:nvSpPr>
            <xdr:cNvPr id="122414" name="Oval 2322"/>
            <xdr:cNvSpPr>
              <a:spLocks noChangeArrowheads="1"/>
            </xdr:cNvSpPr>
          </xdr:nvSpPr>
          <xdr:spPr bwMode="auto">
            <a:xfrm>
              <a:off x="1476" y="248"/>
              <a:ext cx="4" cy="6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122415" name="Line 2323"/>
            <xdr:cNvSpPr>
              <a:spLocks noChangeShapeType="1"/>
            </xdr:cNvSpPr>
          </xdr:nvSpPr>
          <xdr:spPr bwMode="auto">
            <a:xfrm flipV="1">
              <a:off x="1479" y="252"/>
              <a:ext cx="9" cy="1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16" name="Freeform 2324"/>
            <xdr:cNvSpPr>
              <a:spLocks/>
            </xdr:cNvSpPr>
          </xdr:nvSpPr>
          <xdr:spPr bwMode="auto">
            <a:xfrm>
              <a:off x="1479" y="254"/>
              <a:ext cx="2" cy="12"/>
            </a:xfrm>
            <a:custGeom>
              <a:avLst/>
              <a:gdLst>
                <a:gd name="T0" fmla="*/ 0 w 2"/>
                <a:gd name="T1" fmla="*/ 0 h 13"/>
                <a:gd name="T2" fmla="*/ 2 w 2"/>
                <a:gd name="T3" fmla="*/ 6 h 13"/>
                <a:gd name="T4" fmla="*/ 1 w 2"/>
                <a:gd name="T5" fmla="*/ 6 h 13"/>
                <a:gd name="T6" fmla="*/ 0 60000 65536"/>
                <a:gd name="T7" fmla="*/ 0 60000 65536"/>
                <a:gd name="T8" fmla="*/ 0 60000 65536"/>
                <a:gd name="T9" fmla="*/ 0 w 2"/>
                <a:gd name="T10" fmla="*/ 0 h 13"/>
                <a:gd name="T11" fmla="*/ 2 w 2"/>
                <a:gd name="T12" fmla="*/ 13 h 13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2" h="13">
                  <a:moveTo>
                    <a:pt x="0" y="0"/>
                  </a:moveTo>
                  <a:cubicBezTo>
                    <a:pt x="1" y="3"/>
                    <a:pt x="2" y="6"/>
                    <a:pt x="2" y="8"/>
                  </a:cubicBezTo>
                  <a:cubicBezTo>
                    <a:pt x="2" y="10"/>
                    <a:pt x="1" y="12"/>
                    <a:pt x="1" y="13"/>
                  </a:cubicBezTo>
                </a:path>
              </a:pathLst>
            </a:custGeom>
            <a:noFill/>
            <a:ln w="2857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122417" name="Line 2325"/>
            <xdr:cNvSpPr>
              <a:spLocks noChangeShapeType="1"/>
            </xdr:cNvSpPr>
          </xdr:nvSpPr>
          <xdr:spPr bwMode="auto">
            <a:xfrm>
              <a:off x="1480" y="266"/>
              <a:ext cx="0" cy="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22418" name="Freeform 2326"/>
            <xdr:cNvSpPr>
              <a:spLocks/>
            </xdr:cNvSpPr>
          </xdr:nvSpPr>
          <xdr:spPr bwMode="auto">
            <a:xfrm>
              <a:off x="1472" y="250"/>
              <a:ext cx="4" cy="1"/>
            </a:xfrm>
            <a:custGeom>
              <a:avLst/>
              <a:gdLst>
                <a:gd name="T0" fmla="*/ 4 w 4"/>
                <a:gd name="T1" fmla="*/ 0 h 1"/>
                <a:gd name="T2" fmla="*/ 2 w 4"/>
                <a:gd name="T3" fmla="*/ 0 h 1"/>
                <a:gd name="T4" fmla="*/ 0 w 4"/>
                <a:gd name="T5" fmla="*/ 1 h 1"/>
                <a:gd name="T6" fmla="*/ 0 60000 65536"/>
                <a:gd name="T7" fmla="*/ 0 60000 65536"/>
                <a:gd name="T8" fmla="*/ 0 60000 65536"/>
                <a:gd name="T9" fmla="*/ 0 w 4"/>
                <a:gd name="T10" fmla="*/ 0 h 1"/>
                <a:gd name="T11" fmla="*/ 4 w 4"/>
                <a:gd name="T12" fmla="*/ 1 h 1"/>
              </a:gdLst>
              <a:ahLst/>
              <a:cxnLst>
                <a:cxn ang="T6">
                  <a:pos x="T0" y="T1"/>
                </a:cxn>
                <a:cxn ang="T7">
                  <a:pos x="T2" y="T3"/>
                </a:cxn>
                <a:cxn ang="T8">
                  <a:pos x="T4" y="T5"/>
                </a:cxn>
              </a:cxnLst>
              <a:rect l="T9" t="T10" r="T11" b="T12"/>
              <a:pathLst>
                <a:path w="4" h="1">
                  <a:moveTo>
                    <a:pt x="4" y="0"/>
                  </a:moveTo>
                  <a:cubicBezTo>
                    <a:pt x="3" y="0"/>
                    <a:pt x="3" y="0"/>
                    <a:pt x="2" y="0"/>
                  </a:cubicBezTo>
                  <a:cubicBezTo>
                    <a:pt x="1" y="0"/>
                    <a:pt x="0" y="1"/>
                    <a:pt x="0" y="1"/>
                  </a:cubicBezTo>
                </a:path>
              </a:pathLst>
            </a:cu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  <xdr:twoCellAnchor>
    <xdr:from>
      <xdr:col>27</xdr:col>
      <xdr:colOff>590550</xdr:colOff>
      <xdr:row>8</xdr:row>
      <xdr:rowOff>76200</xdr:rowOff>
    </xdr:from>
    <xdr:to>
      <xdr:col>27</xdr:col>
      <xdr:colOff>723900</xdr:colOff>
      <xdr:row>8</xdr:row>
      <xdr:rowOff>276225</xdr:rowOff>
    </xdr:to>
    <xdr:grpSp>
      <xdr:nvGrpSpPr>
        <xdr:cNvPr id="122225" name="Group 2327"/>
        <xdr:cNvGrpSpPr>
          <a:grpSpLocks/>
        </xdr:cNvGrpSpPr>
      </xdr:nvGrpSpPr>
      <xdr:grpSpPr bwMode="auto">
        <a:xfrm>
          <a:off x="20890706" y="3088481"/>
          <a:ext cx="133350" cy="200025"/>
          <a:chOff x="1444" y="215"/>
          <a:chExt cx="14" cy="21"/>
        </a:xfrm>
      </xdr:grpSpPr>
      <xdr:sp macro="" textlink="">
        <xdr:nvSpPr>
          <xdr:cNvPr id="122407" name="Freeform 2328"/>
          <xdr:cNvSpPr>
            <a:spLocks/>
          </xdr:cNvSpPr>
        </xdr:nvSpPr>
        <xdr:spPr bwMode="auto">
          <a:xfrm rot="1369834">
            <a:off x="1450" y="216"/>
            <a:ext cx="2" cy="9"/>
          </a:xfrm>
          <a:custGeom>
            <a:avLst/>
            <a:gdLst>
              <a:gd name="T0" fmla="*/ 0 w 2"/>
              <a:gd name="T1" fmla="*/ 0 h 13"/>
              <a:gd name="T2" fmla="*/ 2 w 2"/>
              <a:gd name="T3" fmla="*/ 1 h 13"/>
              <a:gd name="T4" fmla="*/ 1 w 2"/>
              <a:gd name="T5" fmla="*/ 1 h 13"/>
              <a:gd name="T6" fmla="*/ 0 60000 65536"/>
              <a:gd name="T7" fmla="*/ 0 60000 65536"/>
              <a:gd name="T8" fmla="*/ 0 60000 65536"/>
              <a:gd name="T9" fmla="*/ 0 w 2"/>
              <a:gd name="T10" fmla="*/ 0 h 13"/>
              <a:gd name="T11" fmla="*/ 2 w 2"/>
              <a:gd name="T12" fmla="*/ 13 h 13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2" h="13">
                <a:moveTo>
                  <a:pt x="0" y="0"/>
                </a:moveTo>
                <a:cubicBezTo>
                  <a:pt x="1" y="3"/>
                  <a:pt x="2" y="6"/>
                  <a:pt x="2" y="8"/>
                </a:cubicBezTo>
                <a:cubicBezTo>
                  <a:pt x="2" y="10"/>
                  <a:pt x="1" y="12"/>
                  <a:pt x="1" y="13"/>
                </a:cubicBezTo>
              </a:path>
            </a:pathLst>
          </a:custGeom>
          <a:noFill/>
          <a:ln w="19050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408" name="Line 2329"/>
          <xdr:cNvSpPr>
            <a:spLocks noChangeShapeType="1"/>
          </xdr:cNvSpPr>
        </xdr:nvSpPr>
        <xdr:spPr bwMode="auto">
          <a:xfrm>
            <a:off x="1451" y="215"/>
            <a:ext cx="7" cy="15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09" name="Line 2330"/>
          <xdr:cNvSpPr>
            <a:spLocks noChangeShapeType="1"/>
          </xdr:cNvSpPr>
        </xdr:nvSpPr>
        <xdr:spPr bwMode="auto">
          <a:xfrm>
            <a:off x="1450" y="225"/>
            <a:ext cx="0" cy="11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2410" name="Freeform 2331"/>
          <xdr:cNvSpPr>
            <a:spLocks/>
          </xdr:cNvSpPr>
        </xdr:nvSpPr>
        <xdr:spPr bwMode="auto">
          <a:xfrm flipH="1">
            <a:off x="1444" y="225"/>
            <a:ext cx="4" cy="0"/>
          </a:xfrm>
          <a:custGeom>
            <a:avLst/>
            <a:gdLst>
              <a:gd name="T0" fmla="*/ 4 w 4"/>
              <a:gd name="T1" fmla="*/ 0 h 1"/>
              <a:gd name="T2" fmla="*/ 2 w 4"/>
              <a:gd name="T3" fmla="*/ 0 h 1"/>
              <a:gd name="T4" fmla="*/ 0 w 4"/>
              <a:gd name="T5" fmla="*/ 0 h 1"/>
              <a:gd name="T6" fmla="*/ 0 60000 65536"/>
              <a:gd name="T7" fmla="*/ 0 60000 65536"/>
              <a:gd name="T8" fmla="*/ 0 60000 65536"/>
              <a:gd name="T9" fmla="*/ 0 w 4"/>
              <a:gd name="T10" fmla="*/ 0 h 1"/>
              <a:gd name="T11" fmla="*/ 4 w 4"/>
              <a:gd name="T12" fmla="*/ 0 h 1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4" h="1">
                <a:moveTo>
                  <a:pt x="4" y="0"/>
                </a:moveTo>
                <a:cubicBezTo>
                  <a:pt x="3" y="0"/>
                  <a:pt x="3" y="0"/>
                  <a:pt x="2" y="0"/>
                </a:cubicBezTo>
                <a:cubicBezTo>
                  <a:pt x="1" y="0"/>
                  <a:pt x="0" y="1"/>
                  <a:pt x="0" y="1"/>
                </a:cubicBezTo>
              </a:path>
            </a:pathLst>
          </a:cu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22411" name="Oval 2332"/>
          <xdr:cNvSpPr>
            <a:spLocks noChangeArrowheads="1"/>
          </xdr:cNvSpPr>
        </xdr:nvSpPr>
        <xdr:spPr bwMode="auto">
          <a:xfrm flipH="1">
            <a:off x="1447" y="225"/>
            <a:ext cx="4" cy="4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27</xdr:col>
      <xdr:colOff>923925</xdr:colOff>
      <xdr:row>8</xdr:row>
      <xdr:rowOff>447675</xdr:rowOff>
    </xdr:from>
    <xdr:to>
      <xdr:col>27</xdr:col>
      <xdr:colOff>1019175</xdr:colOff>
      <xdr:row>8</xdr:row>
      <xdr:rowOff>476250</xdr:rowOff>
    </xdr:to>
    <xdr:sp macro="" textlink="">
      <xdr:nvSpPr>
        <xdr:cNvPr id="122226" name="Line 2333"/>
        <xdr:cNvSpPr>
          <a:spLocks noChangeShapeType="1"/>
        </xdr:cNvSpPr>
      </xdr:nvSpPr>
      <xdr:spPr bwMode="auto">
        <a:xfrm>
          <a:off x="21164550" y="3438525"/>
          <a:ext cx="95250" cy="285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27</xdr:col>
      <xdr:colOff>1019175</xdr:colOff>
      <xdr:row>8</xdr:row>
      <xdr:rowOff>447675</xdr:rowOff>
    </xdr:from>
    <xdr:to>
      <xdr:col>27</xdr:col>
      <xdr:colOff>1152525</xdr:colOff>
      <xdr:row>8</xdr:row>
      <xdr:rowOff>476250</xdr:rowOff>
    </xdr:to>
    <xdr:sp macro="" textlink="">
      <xdr:nvSpPr>
        <xdr:cNvPr id="122227" name="Line 2334"/>
        <xdr:cNvSpPr>
          <a:spLocks noChangeShapeType="1"/>
        </xdr:cNvSpPr>
      </xdr:nvSpPr>
      <xdr:spPr bwMode="auto">
        <a:xfrm flipH="1">
          <a:off x="21259800" y="3438525"/>
          <a:ext cx="133350" cy="285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</xdr:col>
      <xdr:colOff>276225</xdr:colOff>
      <xdr:row>7</xdr:row>
      <xdr:rowOff>28575</xdr:rowOff>
    </xdr:from>
    <xdr:to>
      <xdr:col>2</xdr:col>
      <xdr:colOff>962025</xdr:colOff>
      <xdr:row>8</xdr:row>
      <xdr:rowOff>0</xdr:rowOff>
    </xdr:to>
    <xdr:pic>
      <xdr:nvPicPr>
        <xdr:cNvPr id="122231" name="Picture 508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200275"/>
          <a:ext cx="6858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257175</xdr:colOff>
      <xdr:row>7</xdr:row>
      <xdr:rowOff>38100</xdr:rowOff>
    </xdr:from>
    <xdr:to>
      <xdr:col>1</xdr:col>
      <xdr:colOff>828675</xdr:colOff>
      <xdr:row>7</xdr:row>
      <xdr:rowOff>800100</xdr:rowOff>
    </xdr:to>
    <xdr:pic>
      <xdr:nvPicPr>
        <xdr:cNvPr id="122232" name="Picture 509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2209800"/>
          <a:ext cx="5715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7</xdr:row>
      <xdr:rowOff>28575</xdr:rowOff>
    </xdr:from>
    <xdr:to>
      <xdr:col>3</xdr:col>
      <xdr:colOff>790575</xdr:colOff>
      <xdr:row>7</xdr:row>
      <xdr:rowOff>800100</xdr:rowOff>
    </xdr:to>
    <xdr:pic>
      <xdr:nvPicPr>
        <xdr:cNvPr id="122233" name="Picture 509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2200275"/>
          <a:ext cx="4857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28575</xdr:colOff>
      <xdr:row>8</xdr:row>
      <xdr:rowOff>76200</xdr:rowOff>
    </xdr:from>
    <xdr:to>
      <xdr:col>1</xdr:col>
      <xdr:colOff>1219200</xdr:colOff>
      <xdr:row>8</xdr:row>
      <xdr:rowOff>771525</xdr:rowOff>
    </xdr:to>
    <xdr:pic>
      <xdr:nvPicPr>
        <xdr:cNvPr id="122234" name="Picture 509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3067050"/>
          <a:ext cx="11906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8</xdr:row>
      <xdr:rowOff>28575</xdr:rowOff>
    </xdr:from>
    <xdr:to>
      <xdr:col>2</xdr:col>
      <xdr:colOff>1219200</xdr:colOff>
      <xdr:row>8</xdr:row>
      <xdr:rowOff>762000</xdr:rowOff>
    </xdr:to>
    <xdr:pic>
      <xdr:nvPicPr>
        <xdr:cNvPr id="122235" name="Picture 509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3019425"/>
          <a:ext cx="119062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47625</xdr:colOff>
      <xdr:row>9</xdr:row>
      <xdr:rowOff>47625</xdr:rowOff>
    </xdr:from>
    <xdr:to>
      <xdr:col>1</xdr:col>
      <xdr:colOff>1219200</xdr:colOff>
      <xdr:row>10</xdr:row>
      <xdr:rowOff>0</xdr:rowOff>
    </xdr:to>
    <xdr:pic>
      <xdr:nvPicPr>
        <xdr:cNvPr id="122237" name="Picture 509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857625"/>
          <a:ext cx="11715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9</xdr:row>
      <xdr:rowOff>209550</xdr:rowOff>
    </xdr:from>
    <xdr:to>
      <xdr:col>2</xdr:col>
      <xdr:colOff>1200150</xdr:colOff>
      <xdr:row>9</xdr:row>
      <xdr:rowOff>695325</xdr:rowOff>
    </xdr:to>
    <xdr:pic>
      <xdr:nvPicPr>
        <xdr:cNvPr id="122238" name="Picture 5097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4019550"/>
          <a:ext cx="11715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47625</xdr:colOff>
      <xdr:row>10</xdr:row>
      <xdr:rowOff>219075</xdr:rowOff>
    </xdr:from>
    <xdr:to>
      <xdr:col>1</xdr:col>
      <xdr:colOff>1219200</xdr:colOff>
      <xdr:row>10</xdr:row>
      <xdr:rowOff>762000</xdr:rowOff>
    </xdr:to>
    <xdr:pic>
      <xdr:nvPicPr>
        <xdr:cNvPr id="122239" name="Picture 5098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4848225"/>
          <a:ext cx="1171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38100</xdr:colOff>
      <xdr:row>10</xdr:row>
      <xdr:rowOff>19050</xdr:rowOff>
    </xdr:from>
    <xdr:to>
      <xdr:col>2</xdr:col>
      <xdr:colOff>1209675</xdr:colOff>
      <xdr:row>10</xdr:row>
      <xdr:rowOff>790575</xdr:rowOff>
    </xdr:to>
    <xdr:pic>
      <xdr:nvPicPr>
        <xdr:cNvPr id="122240" name="Picture 509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950" y="4648200"/>
          <a:ext cx="11715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28574</xdr:colOff>
      <xdr:row>10</xdr:row>
      <xdr:rowOff>261937</xdr:rowOff>
    </xdr:from>
    <xdr:to>
      <xdr:col>3</xdr:col>
      <xdr:colOff>1357312</xdr:colOff>
      <xdr:row>10</xdr:row>
      <xdr:rowOff>726455</xdr:rowOff>
    </xdr:to>
    <xdr:pic>
      <xdr:nvPicPr>
        <xdr:cNvPr id="122241" name="Picture 510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3512" y="4917281"/>
          <a:ext cx="1328738" cy="464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11</xdr:row>
      <xdr:rowOff>19050</xdr:rowOff>
    </xdr:from>
    <xdr:to>
      <xdr:col>1</xdr:col>
      <xdr:colOff>1076325</xdr:colOff>
      <xdr:row>11</xdr:row>
      <xdr:rowOff>790575</xdr:rowOff>
    </xdr:to>
    <xdr:pic>
      <xdr:nvPicPr>
        <xdr:cNvPr id="122242" name="Picture 510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467350"/>
          <a:ext cx="10382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</xdr:colOff>
      <xdr:row>11</xdr:row>
      <xdr:rowOff>171450</xdr:rowOff>
    </xdr:from>
    <xdr:to>
      <xdr:col>3</xdr:col>
      <xdr:colOff>9525</xdr:colOff>
      <xdr:row>11</xdr:row>
      <xdr:rowOff>752475</xdr:rowOff>
    </xdr:to>
    <xdr:pic>
      <xdr:nvPicPr>
        <xdr:cNvPr id="122243" name="Picture 5102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6375" y="5619750"/>
          <a:ext cx="1247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381000</xdr:colOff>
      <xdr:row>6</xdr:row>
      <xdr:rowOff>28575</xdr:rowOff>
    </xdr:from>
    <xdr:to>
      <xdr:col>10</xdr:col>
      <xdr:colOff>904875</xdr:colOff>
      <xdr:row>7</xdr:row>
      <xdr:rowOff>9525</xdr:rowOff>
    </xdr:to>
    <xdr:pic>
      <xdr:nvPicPr>
        <xdr:cNvPr id="122245" name="Picture 5129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1381125"/>
          <a:ext cx="5238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295275</xdr:colOff>
      <xdr:row>6</xdr:row>
      <xdr:rowOff>28575</xdr:rowOff>
    </xdr:from>
    <xdr:to>
      <xdr:col>11</xdr:col>
      <xdr:colOff>752475</xdr:colOff>
      <xdr:row>7</xdr:row>
      <xdr:rowOff>9525</xdr:rowOff>
    </xdr:to>
    <xdr:pic>
      <xdr:nvPicPr>
        <xdr:cNvPr id="122246" name="Picture 5130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0" y="1381125"/>
          <a:ext cx="457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304800</xdr:colOff>
      <xdr:row>7</xdr:row>
      <xdr:rowOff>9525</xdr:rowOff>
    </xdr:from>
    <xdr:to>
      <xdr:col>9</xdr:col>
      <xdr:colOff>790575</xdr:colOff>
      <xdr:row>7</xdr:row>
      <xdr:rowOff>809625</xdr:rowOff>
    </xdr:to>
    <xdr:pic>
      <xdr:nvPicPr>
        <xdr:cNvPr id="122247" name="Picture 5132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9850" y="2181225"/>
          <a:ext cx="4857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28575</xdr:colOff>
      <xdr:row>9</xdr:row>
      <xdr:rowOff>180975</xdr:rowOff>
    </xdr:from>
    <xdr:to>
      <xdr:col>10</xdr:col>
      <xdr:colOff>1219200</xdr:colOff>
      <xdr:row>9</xdr:row>
      <xdr:rowOff>752475</xdr:rowOff>
    </xdr:to>
    <xdr:pic>
      <xdr:nvPicPr>
        <xdr:cNvPr id="122251" name="Picture 5139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4275" y="3990975"/>
          <a:ext cx="11906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28575</xdr:colOff>
      <xdr:row>10</xdr:row>
      <xdr:rowOff>76200</xdr:rowOff>
    </xdr:from>
    <xdr:to>
      <xdr:col>10</xdr:col>
      <xdr:colOff>1209675</xdr:colOff>
      <xdr:row>10</xdr:row>
      <xdr:rowOff>790575</xdr:rowOff>
    </xdr:to>
    <xdr:pic>
      <xdr:nvPicPr>
        <xdr:cNvPr id="122253" name="Picture 514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4275" y="4705350"/>
          <a:ext cx="118110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247650</xdr:colOff>
      <xdr:row>11</xdr:row>
      <xdr:rowOff>38100</xdr:rowOff>
    </xdr:from>
    <xdr:to>
      <xdr:col>10</xdr:col>
      <xdr:colOff>904875</xdr:colOff>
      <xdr:row>11</xdr:row>
      <xdr:rowOff>800100</xdr:rowOff>
    </xdr:to>
    <xdr:pic>
      <xdr:nvPicPr>
        <xdr:cNvPr id="122254" name="Picture 5142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3350" y="5486400"/>
          <a:ext cx="6572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28575</xdr:colOff>
      <xdr:row>8</xdr:row>
      <xdr:rowOff>152400</xdr:rowOff>
    </xdr:from>
    <xdr:to>
      <xdr:col>11</xdr:col>
      <xdr:colOff>1219200</xdr:colOff>
      <xdr:row>8</xdr:row>
      <xdr:rowOff>790575</xdr:rowOff>
    </xdr:to>
    <xdr:pic>
      <xdr:nvPicPr>
        <xdr:cNvPr id="122255" name="Picture 5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2050" y="3143250"/>
          <a:ext cx="119062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28575</xdr:colOff>
      <xdr:row>9</xdr:row>
      <xdr:rowOff>104775</xdr:rowOff>
    </xdr:from>
    <xdr:to>
      <xdr:col>11</xdr:col>
      <xdr:colOff>1209675</xdr:colOff>
      <xdr:row>9</xdr:row>
      <xdr:rowOff>771525</xdr:rowOff>
    </xdr:to>
    <xdr:pic>
      <xdr:nvPicPr>
        <xdr:cNvPr id="122256" name="Picture 5144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2050" y="3914775"/>
          <a:ext cx="118110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219075</xdr:colOff>
      <xdr:row>10</xdr:row>
      <xdr:rowOff>47625</xdr:rowOff>
    </xdr:from>
    <xdr:to>
      <xdr:col>11</xdr:col>
      <xdr:colOff>828675</xdr:colOff>
      <xdr:row>10</xdr:row>
      <xdr:rowOff>800100</xdr:rowOff>
    </xdr:to>
    <xdr:pic>
      <xdr:nvPicPr>
        <xdr:cNvPr id="122257" name="Picture 5145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72550" y="4676775"/>
          <a:ext cx="6096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228600</xdr:colOff>
      <xdr:row>11</xdr:row>
      <xdr:rowOff>9525</xdr:rowOff>
    </xdr:from>
    <xdr:to>
      <xdr:col>11</xdr:col>
      <xdr:colOff>1057275</xdr:colOff>
      <xdr:row>11</xdr:row>
      <xdr:rowOff>800100</xdr:rowOff>
    </xdr:to>
    <xdr:pic>
      <xdr:nvPicPr>
        <xdr:cNvPr id="122258" name="Picture 5146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82075" y="5457825"/>
          <a:ext cx="8286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38100</xdr:colOff>
      <xdr:row>10</xdr:row>
      <xdr:rowOff>381000</xdr:rowOff>
    </xdr:from>
    <xdr:to>
      <xdr:col>9</xdr:col>
      <xdr:colOff>1209675</xdr:colOff>
      <xdr:row>10</xdr:row>
      <xdr:rowOff>790575</xdr:rowOff>
    </xdr:to>
    <xdr:pic>
      <xdr:nvPicPr>
        <xdr:cNvPr id="122259" name="Picture 5148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5010150"/>
          <a:ext cx="11715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228600</xdr:colOff>
      <xdr:row>6</xdr:row>
      <xdr:rowOff>28575</xdr:rowOff>
    </xdr:from>
    <xdr:to>
      <xdr:col>17</xdr:col>
      <xdr:colOff>1133475</xdr:colOff>
      <xdr:row>7</xdr:row>
      <xdr:rowOff>790575</xdr:rowOff>
    </xdr:to>
    <xdr:pic>
      <xdr:nvPicPr>
        <xdr:cNvPr id="122260" name="Picture 5150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0100" y="1381125"/>
          <a:ext cx="904875" cy="1581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28575</xdr:colOff>
      <xdr:row>8</xdr:row>
      <xdr:rowOff>381000</xdr:rowOff>
    </xdr:from>
    <xdr:to>
      <xdr:col>17</xdr:col>
      <xdr:colOff>1209675</xdr:colOff>
      <xdr:row>9</xdr:row>
      <xdr:rowOff>790575</xdr:rowOff>
    </xdr:to>
    <xdr:pic>
      <xdr:nvPicPr>
        <xdr:cNvPr id="122261" name="Picture 515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0075" y="3371850"/>
          <a:ext cx="1181100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38100</xdr:colOff>
      <xdr:row>10</xdr:row>
      <xdr:rowOff>28575</xdr:rowOff>
    </xdr:from>
    <xdr:to>
      <xdr:col>17</xdr:col>
      <xdr:colOff>1209675</xdr:colOff>
      <xdr:row>11</xdr:row>
      <xdr:rowOff>790575</xdr:rowOff>
    </xdr:to>
    <xdr:pic>
      <xdr:nvPicPr>
        <xdr:cNvPr id="122262" name="Picture 5152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9600" y="4657725"/>
          <a:ext cx="1171575" cy="1581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38100</xdr:colOff>
      <xdr:row>6</xdr:row>
      <xdr:rowOff>561975</xdr:rowOff>
    </xdr:from>
    <xdr:to>
      <xdr:col>18</xdr:col>
      <xdr:colOff>1209675</xdr:colOff>
      <xdr:row>7</xdr:row>
      <xdr:rowOff>790575</xdr:rowOff>
    </xdr:to>
    <xdr:pic>
      <xdr:nvPicPr>
        <xdr:cNvPr id="122263" name="Picture 5153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87375" y="1914525"/>
          <a:ext cx="1171575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257175</xdr:colOff>
      <xdr:row>8</xdr:row>
      <xdr:rowOff>304800</xdr:rowOff>
    </xdr:from>
    <xdr:to>
      <xdr:col>18</xdr:col>
      <xdr:colOff>1038225</xdr:colOff>
      <xdr:row>9</xdr:row>
      <xdr:rowOff>657225</xdr:rowOff>
    </xdr:to>
    <xdr:pic>
      <xdr:nvPicPr>
        <xdr:cNvPr id="122264" name="Picture 5154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06450" y="3295650"/>
          <a:ext cx="781050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28575</xdr:colOff>
      <xdr:row>10</xdr:row>
      <xdr:rowOff>9525</xdr:rowOff>
    </xdr:from>
    <xdr:to>
      <xdr:col>18</xdr:col>
      <xdr:colOff>1152525</xdr:colOff>
      <xdr:row>11</xdr:row>
      <xdr:rowOff>790575</xdr:rowOff>
    </xdr:to>
    <xdr:pic>
      <xdr:nvPicPr>
        <xdr:cNvPr id="122265" name="Picture 5155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7850" y="4638675"/>
          <a:ext cx="1123950" cy="1600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9525</xdr:colOff>
      <xdr:row>6</xdr:row>
      <xdr:rowOff>390525</xdr:rowOff>
    </xdr:from>
    <xdr:to>
      <xdr:col>19</xdr:col>
      <xdr:colOff>1219200</xdr:colOff>
      <xdr:row>7</xdr:row>
      <xdr:rowOff>685800</xdr:rowOff>
    </xdr:to>
    <xdr:pic>
      <xdr:nvPicPr>
        <xdr:cNvPr id="122266" name="Picture 5156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06575" y="1743075"/>
          <a:ext cx="1209675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142875</xdr:colOff>
      <xdr:row>8</xdr:row>
      <xdr:rowOff>142875</xdr:rowOff>
    </xdr:from>
    <xdr:to>
      <xdr:col>19</xdr:col>
      <xdr:colOff>1076325</xdr:colOff>
      <xdr:row>9</xdr:row>
      <xdr:rowOff>600075</xdr:rowOff>
    </xdr:to>
    <xdr:pic>
      <xdr:nvPicPr>
        <xdr:cNvPr id="122267" name="Picture 5157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39925" y="3133725"/>
          <a:ext cx="933450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142875</xdr:colOff>
      <xdr:row>10</xdr:row>
      <xdr:rowOff>9525</xdr:rowOff>
    </xdr:from>
    <xdr:to>
      <xdr:col>19</xdr:col>
      <xdr:colOff>1066800</xdr:colOff>
      <xdr:row>11</xdr:row>
      <xdr:rowOff>800100</xdr:rowOff>
    </xdr:to>
    <xdr:pic>
      <xdr:nvPicPr>
        <xdr:cNvPr id="122268" name="Picture 5158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39925" y="4638675"/>
          <a:ext cx="923925" cy="1609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38100</xdr:colOff>
      <xdr:row>6</xdr:row>
      <xdr:rowOff>104775</xdr:rowOff>
    </xdr:from>
    <xdr:to>
      <xdr:col>25</xdr:col>
      <xdr:colOff>1190625</xdr:colOff>
      <xdr:row>6</xdr:row>
      <xdr:rowOff>800100</xdr:rowOff>
    </xdr:to>
    <xdr:pic>
      <xdr:nvPicPr>
        <xdr:cNvPr id="122269" name="Picture 5159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83175" y="1457325"/>
          <a:ext cx="11525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9525</xdr:colOff>
      <xdr:row>7</xdr:row>
      <xdr:rowOff>47625</xdr:rowOff>
    </xdr:from>
    <xdr:to>
      <xdr:col>25</xdr:col>
      <xdr:colOff>1219200</xdr:colOff>
      <xdr:row>7</xdr:row>
      <xdr:rowOff>800100</xdr:rowOff>
    </xdr:to>
    <xdr:pic>
      <xdr:nvPicPr>
        <xdr:cNvPr id="122270" name="Picture 5160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54600" y="2219325"/>
          <a:ext cx="12096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314325</xdr:colOff>
      <xdr:row>8</xdr:row>
      <xdr:rowOff>9525</xdr:rowOff>
    </xdr:from>
    <xdr:to>
      <xdr:col>25</xdr:col>
      <xdr:colOff>838200</xdr:colOff>
      <xdr:row>9</xdr:row>
      <xdr:rowOff>0</xdr:rowOff>
    </xdr:to>
    <xdr:pic>
      <xdr:nvPicPr>
        <xdr:cNvPr id="122271" name="Picture 516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0" y="3000375"/>
          <a:ext cx="5238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85725</xdr:colOff>
      <xdr:row>11</xdr:row>
      <xdr:rowOff>9525</xdr:rowOff>
    </xdr:from>
    <xdr:to>
      <xdr:col>25</xdr:col>
      <xdr:colOff>1066800</xdr:colOff>
      <xdr:row>11</xdr:row>
      <xdr:rowOff>809625</xdr:rowOff>
    </xdr:to>
    <xdr:pic>
      <xdr:nvPicPr>
        <xdr:cNvPr id="122272" name="Picture 5164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30800" y="5457825"/>
          <a:ext cx="9810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9525</xdr:colOff>
      <xdr:row>6</xdr:row>
      <xdr:rowOff>9525</xdr:rowOff>
    </xdr:from>
    <xdr:to>
      <xdr:col>26</xdr:col>
      <xdr:colOff>1228725</xdr:colOff>
      <xdr:row>6</xdr:row>
      <xdr:rowOff>790575</xdr:rowOff>
    </xdr:to>
    <xdr:pic>
      <xdr:nvPicPr>
        <xdr:cNvPr id="122273" name="Picture 5165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02375" y="1362075"/>
          <a:ext cx="12192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190500</xdr:colOff>
      <xdr:row>7</xdr:row>
      <xdr:rowOff>9525</xdr:rowOff>
    </xdr:from>
    <xdr:to>
      <xdr:col>26</xdr:col>
      <xdr:colOff>1000125</xdr:colOff>
      <xdr:row>7</xdr:row>
      <xdr:rowOff>800100</xdr:rowOff>
    </xdr:to>
    <xdr:pic>
      <xdr:nvPicPr>
        <xdr:cNvPr id="122274" name="Picture 5166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83350" y="2181225"/>
          <a:ext cx="8096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333375</xdr:colOff>
      <xdr:row>8</xdr:row>
      <xdr:rowOff>28575</xdr:rowOff>
    </xdr:from>
    <xdr:to>
      <xdr:col>26</xdr:col>
      <xdr:colOff>866775</xdr:colOff>
      <xdr:row>9</xdr:row>
      <xdr:rowOff>0</xdr:rowOff>
    </xdr:to>
    <xdr:pic>
      <xdr:nvPicPr>
        <xdr:cNvPr id="122275" name="Picture 5167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225" y="3019425"/>
          <a:ext cx="5334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9525</xdr:colOff>
      <xdr:row>11</xdr:row>
      <xdr:rowOff>333375</xdr:rowOff>
    </xdr:from>
    <xdr:to>
      <xdr:col>26</xdr:col>
      <xdr:colOff>1219200</xdr:colOff>
      <xdr:row>12</xdr:row>
      <xdr:rowOff>0</xdr:rowOff>
    </xdr:to>
    <xdr:pic>
      <xdr:nvPicPr>
        <xdr:cNvPr id="122276" name="Picture 5170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02375" y="5781675"/>
          <a:ext cx="1209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9525</xdr:colOff>
      <xdr:row>6</xdr:row>
      <xdr:rowOff>85725</xdr:rowOff>
    </xdr:from>
    <xdr:to>
      <xdr:col>27</xdr:col>
      <xdr:colOff>1219200</xdr:colOff>
      <xdr:row>6</xdr:row>
      <xdr:rowOff>790575</xdr:rowOff>
    </xdr:to>
    <xdr:pic>
      <xdr:nvPicPr>
        <xdr:cNvPr id="122277" name="Picture 517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0150" y="1438275"/>
          <a:ext cx="12096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9525</xdr:colOff>
      <xdr:row>11</xdr:row>
      <xdr:rowOff>47625</xdr:rowOff>
    </xdr:from>
    <xdr:to>
      <xdr:col>27</xdr:col>
      <xdr:colOff>1209675</xdr:colOff>
      <xdr:row>11</xdr:row>
      <xdr:rowOff>762000</xdr:rowOff>
    </xdr:to>
    <xdr:pic>
      <xdr:nvPicPr>
        <xdr:cNvPr id="122278" name="Picture 5174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0150" y="5495925"/>
          <a:ext cx="120015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542925</xdr:colOff>
      <xdr:row>8</xdr:row>
      <xdr:rowOff>19050</xdr:rowOff>
    </xdr:from>
    <xdr:to>
      <xdr:col>2</xdr:col>
      <xdr:colOff>895350</xdr:colOff>
      <xdr:row>8</xdr:row>
      <xdr:rowOff>161925</xdr:rowOff>
    </xdr:to>
    <xdr:sp macro="" textlink="">
      <xdr:nvSpPr>
        <xdr:cNvPr id="67789" name="Rectangle 5325"/>
        <xdr:cNvSpPr>
          <a:spLocks noChangeArrowheads="1"/>
        </xdr:cNvSpPr>
      </xdr:nvSpPr>
      <xdr:spPr bwMode="auto">
        <a:xfrm>
          <a:off x="2009775" y="32480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</xdr:col>
      <xdr:colOff>19050</xdr:colOff>
      <xdr:row>8</xdr:row>
      <xdr:rowOff>47625</xdr:rowOff>
    </xdr:from>
    <xdr:to>
      <xdr:col>1</xdr:col>
      <xdr:colOff>304800</xdr:colOff>
      <xdr:row>8</xdr:row>
      <xdr:rowOff>190500</xdr:rowOff>
    </xdr:to>
    <xdr:sp macro="" textlink="">
      <xdr:nvSpPr>
        <xdr:cNvPr id="67791" name="Rectangle 5327"/>
        <xdr:cNvSpPr>
          <a:spLocks noChangeArrowheads="1"/>
        </xdr:cNvSpPr>
      </xdr:nvSpPr>
      <xdr:spPr bwMode="auto">
        <a:xfrm>
          <a:off x="238125" y="3276600"/>
          <a:ext cx="285750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</xdr:col>
      <xdr:colOff>476250</xdr:colOff>
      <xdr:row>8</xdr:row>
      <xdr:rowOff>638175</xdr:rowOff>
    </xdr:from>
    <xdr:to>
      <xdr:col>1</xdr:col>
      <xdr:colOff>762000</xdr:colOff>
      <xdr:row>8</xdr:row>
      <xdr:rowOff>781050</xdr:rowOff>
    </xdr:to>
    <xdr:sp macro="" textlink="">
      <xdr:nvSpPr>
        <xdr:cNvPr id="67792" name="Rectangle 5328"/>
        <xdr:cNvSpPr>
          <a:spLocks noChangeArrowheads="1"/>
        </xdr:cNvSpPr>
      </xdr:nvSpPr>
      <xdr:spPr bwMode="auto">
        <a:xfrm>
          <a:off x="695325" y="3867150"/>
          <a:ext cx="285750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</xdr:col>
      <xdr:colOff>190500</xdr:colOff>
      <xdr:row>13</xdr:row>
      <xdr:rowOff>276225</xdr:rowOff>
    </xdr:from>
    <xdr:to>
      <xdr:col>1</xdr:col>
      <xdr:colOff>571500</xdr:colOff>
      <xdr:row>13</xdr:row>
      <xdr:rowOff>438150</xdr:rowOff>
    </xdr:to>
    <xdr:sp macro="" textlink="">
      <xdr:nvSpPr>
        <xdr:cNvPr id="334" name="Text Box 945"/>
        <xdr:cNvSpPr txBox="1">
          <a:spLocks noChangeArrowheads="1"/>
        </xdr:cNvSpPr>
      </xdr:nvSpPr>
      <xdr:spPr bwMode="auto">
        <a:xfrm>
          <a:off x="409575" y="6972300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400050</xdr:colOff>
      <xdr:row>13</xdr:row>
      <xdr:rowOff>38100</xdr:rowOff>
    </xdr:from>
    <xdr:to>
      <xdr:col>1</xdr:col>
      <xdr:colOff>952500</xdr:colOff>
      <xdr:row>13</xdr:row>
      <xdr:rowOff>228600</xdr:rowOff>
    </xdr:to>
    <xdr:pic>
      <xdr:nvPicPr>
        <xdr:cNvPr id="122286" name="Picture 953" descr="1033"/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6534150"/>
          <a:ext cx="55245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371475</xdr:colOff>
      <xdr:row>13</xdr:row>
      <xdr:rowOff>466725</xdr:rowOff>
    </xdr:from>
    <xdr:to>
      <xdr:col>1</xdr:col>
      <xdr:colOff>933450</xdr:colOff>
      <xdr:row>13</xdr:row>
      <xdr:rowOff>466725</xdr:rowOff>
    </xdr:to>
    <xdr:pic>
      <xdr:nvPicPr>
        <xdr:cNvPr id="122287" name="Picture 954" descr="1032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6962775"/>
          <a:ext cx="5619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13</xdr:row>
      <xdr:rowOff>438150</xdr:rowOff>
    </xdr:from>
    <xdr:to>
      <xdr:col>1</xdr:col>
      <xdr:colOff>914400</xdr:colOff>
      <xdr:row>13</xdr:row>
      <xdr:rowOff>685800</xdr:rowOff>
    </xdr:to>
    <xdr:pic>
      <xdr:nvPicPr>
        <xdr:cNvPr id="122288" name="Picture 954" descr="1032"/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6934200"/>
          <a:ext cx="5619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190500</xdr:colOff>
      <xdr:row>13</xdr:row>
      <xdr:rowOff>66675</xdr:rowOff>
    </xdr:from>
    <xdr:to>
      <xdr:col>2</xdr:col>
      <xdr:colOff>742950</xdr:colOff>
      <xdr:row>13</xdr:row>
      <xdr:rowOff>228600</xdr:rowOff>
    </xdr:to>
    <xdr:pic>
      <xdr:nvPicPr>
        <xdr:cNvPr id="122289" name="Picture 4428" descr="1033"/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50" y="6562725"/>
          <a:ext cx="552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161925</xdr:colOff>
      <xdr:row>13</xdr:row>
      <xdr:rowOff>466725</xdr:rowOff>
    </xdr:from>
    <xdr:to>
      <xdr:col>2</xdr:col>
      <xdr:colOff>752475</xdr:colOff>
      <xdr:row>13</xdr:row>
      <xdr:rowOff>466725</xdr:rowOff>
    </xdr:to>
    <xdr:pic>
      <xdr:nvPicPr>
        <xdr:cNvPr id="122290" name="Picture 4429" descr="1034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8775" y="6962775"/>
          <a:ext cx="5905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857250</xdr:colOff>
      <xdr:row>13</xdr:row>
      <xdr:rowOff>352425</xdr:rowOff>
    </xdr:from>
    <xdr:to>
      <xdr:col>2</xdr:col>
      <xdr:colOff>1209675</xdr:colOff>
      <xdr:row>13</xdr:row>
      <xdr:rowOff>495300</xdr:rowOff>
    </xdr:to>
    <xdr:sp macro="" textlink="">
      <xdr:nvSpPr>
        <xdr:cNvPr id="340" name="Rectangle 4430"/>
        <xdr:cNvSpPr>
          <a:spLocks noChangeArrowheads="1"/>
        </xdr:cNvSpPr>
      </xdr:nvSpPr>
      <xdr:spPr bwMode="auto">
        <a:xfrm>
          <a:off x="2324100" y="70485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2</xdr:col>
      <xdr:colOff>142875</xdr:colOff>
      <xdr:row>13</xdr:row>
      <xdr:rowOff>476250</xdr:rowOff>
    </xdr:from>
    <xdr:to>
      <xdr:col>2</xdr:col>
      <xdr:colOff>733425</xdr:colOff>
      <xdr:row>13</xdr:row>
      <xdr:rowOff>781050</xdr:rowOff>
    </xdr:to>
    <xdr:pic>
      <xdr:nvPicPr>
        <xdr:cNvPr id="122292" name="Picture 4429" descr="1034"/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9725" y="6972300"/>
          <a:ext cx="5905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13</xdr:row>
      <xdr:rowOff>247650</xdr:rowOff>
    </xdr:from>
    <xdr:to>
      <xdr:col>3</xdr:col>
      <xdr:colOff>542925</xdr:colOff>
      <xdr:row>13</xdr:row>
      <xdr:rowOff>247650</xdr:rowOff>
    </xdr:to>
    <xdr:pic>
      <xdr:nvPicPr>
        <xdr:cNvPr id="122294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752725" y="6743700"/>
          <a:ext cx="504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15</xdr:row>
      <xdr:rowOff>209550</xdr:rowOff>
    </xdr:from>
    <xdr:to>
      <xdr:col>1</xdr:col>
      <xdr:colOff>485775</xdr:colOff>
      <xdr:row>15</xdr:row>
      <xdr:rowOff>209550</xdr:rowOff>
    </xdr:to>
    <xdr:pic>
      <xdr:nvPicPr>
        <xdr:cNvPr id="122297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7696200"/>
          <a:ext cx="390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406112</xdr:colOff>
      <xdr:row>15</xdr:row>
      <xdr:rowOff>337705</xdr:rowOff>
    </xdr:from>
    <xdr:to>
      <xdr:col>1</xdr:col>
      <xdr:colOff>787112</xdr:colOff>
      <xdr:row>15</xdr:row>
      <xdr:rowOff>499630</xdr:rowOff>
    </xdr:to>
    <xdr:sp macro="" textlink="">
      <xdr:nvSpPr>
        <xdr:cNvPr id="347" name="Text Box 950"/>
        <xdr:cNvSpPr txBox="1">
          <a:spLocks noChangeArrowheads="1"/>
        </xdr:cNvSpPr>
      </xdr:nvSpPr>
      <xdr:spPr bwMode="auto">
        <a:xfrm>
          <a:off x="622589" y="8087591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781050</xdr:colOff>
      <xdr:row>15</xdr:row>
      <xdr:rowOff>209550</xdr:rowOff>
    </xdr:from>
    <xdr:to>
      <xdr:col>1</xdr:col>
      <xdr:colOff>1152525</xdr:colOff>
      <xdr:row>15</xdr:row>
      <xdr:rowOff>209550</xdr:rowOff>
    </xdr:to>
    <xdr:pic>
      <xdr:nvPicPr>
        <xdr:cNvPr id="122299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0125" y="7696200"/>
          <a:ext cx="371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</xdr:colOff>
      <xdr:row>15</xdr:row>
      <xdr:rowOff>485775</xdr:rowOff>
    </xdr:from>
    <xdr:to>
      <xdr:col>1</xdr:col>
      <xdr:colOff>400050</xdr:colOff>
      <xdr:row>15</xdr:row>
      <xdr:rowOff>809625</xdr:rowOff>
    </xdr:to>
    <xdr:pic>
      <xdr:nvPicPr>
        <xdr:cNvPr id="122300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7972425"/>
          <a:ext cx="3905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819150</xdr:colOff>
      <xdr:row>15</xdr:row>
      <xdr:rowOff>495300</xdr:rowOff>
    </xdr:from>
    <xdr:to>
      <xdr:col>1</xdr:col>
      <xdr:colOff>1190625</xdr:colOff>
      <xdr:row>16</xdr:row>
      <xdr:rowOff>0</xdr:rowOff>
    </xdr:to>
    <xdr:pic>
      <xdr:nvPicPr>
        <xdr:cNvPr id="122301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7981950"/>
          <a:ext cx="3714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15</xdr:row>
      <xdr:rowOff>466725</xdr:rowOff>
    </xdr:from>
    <xdr:to>
      <xdr:col>3</xdr:col>
      <xdr:colOff>771525</xdr:colOff>
      <xdr:row>15</xdr:row>
      <xdr:rowOff>466725</xdr:rowOff>
    </xdr:to>
    <xdr:pic>
      <xdr:nvPicPr>
        <xdr:cNvPr id="122304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7953375"/>
          <a:ext cx="323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17</xdr:row>
      <xdr:rowOff>200025</xdr:rowOff>
    </xdr:from>
    <xdr:to>
      <xdr:col>1</xdr:col>
      <xdr:colOff>590550</xdr:colOff>
      <xdr:row>17</xdr:row>
      <xdr:rowOff>200025</xdr:rowOff>
    </xdr:to>
    <xdr:pic>
      <xdr:nvPicPr>
        <xdr:cNvPr id="122307" name="Picture 356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867727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600075</xdr:colOff>
      <xdr:row>17</xdr:row>
      <xdr:rowOff>133350</xdr:rowOff>
    </xdr:from>
    <xdr:to>
      <xdr:col>1</xdr:col>
      <xdr:colOff>857250</xdr:colOff>
      <xdr:row>17</xdr:row>
      <xdr:rowOff>647700</xdr:rowOff>
    </xdr:to>
    <xdr:pic>
      <xdr:nvPicPr>
        <xdr:cNvPr id="122308" name="Picture 357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8610600"/>
          <a:ext cx="2571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876300</xdr:colOff>
      <xdr:row>17</xdr:row>
      <xdr:rowOff>333375</xdr:rowOff>
    </xdr:from>
    <xdr:to>
      <xdr:col>1</xdr:col>
      <xdr:colOff>1209675</xdr:colOff>
      <xdr:row>17</xdr:row>
      <xdr:rowOff>333375</xdr:rowOff>
    </xdr:to>
    <xdr:pic>
      <xdr:nvPicPr>
        <xdr:cNvPr id="122309" name="Picture 358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095375" y="8810625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904875</xdr:colOff>
      <xdr:row>17</xdr:row>
      <xdr:rowOff>352425</xdr:rowOff>
    </xdr:from>
    <xdr:to>
      <xdr:col>1</xdr:col>
      <xdr:colOff>1238250</xdr:colOff>
      <xdr:row>17</xdr:row>
      <xdr:rowOff>800100</xdr:rowOff>
    </xdr:to>
    <xdr:pic>
      <xdr:nvPicPr>
        <xdr:cNvPr id="122310" name="Picture 360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123950" y="8829675"/>
          <a:ext cx="3333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17</xdr:row>
      <xdr:rowOff>514350</xdr:rowOff>
    </xdr:from>
    <xdr:to>
      <xdr:col>3</xdr:col>
      <xdr:colOff>304800</xdr:colOff>
      <xdr:row>17</xdr:row>
      <xdr:rowOff>514350</xdr:rowOff>
    </xdr:to>
    <xdr:pic>
      <xdr:nvPicPr>
        <xdr:cNvPr id="122311" name="Picture 36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8991600"/>
          <a:ext cx="266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</xdr:colOff>
      <xdr:row>17</xdr:row>
      <xdr:rowOff>600075</xdr:rowOff>
    </xdr:from>
    <xdr:to>
      <xdr:col>3</xdr:col>
      <xdr:colOff>619125</xdr:colOff>
      <xdr:row>17</xdr:row>
      <xdr:rowOff>600075</xdr:rowOff>
    </xdr:to>
    <xdr:pic>
      <xdr:nvPicPr>
        <xdr:cNvPr id="122312" name="Picture 362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9077325"/>
          <a:ext cx="285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752475</xdr:colOff>
      <xdr:row>17</xdr:row>
      <xdr:rowOff>609600</xdr:rowOff>
    </xdr:from>
    <xdr:to>
      <xdr:col>3</xdr:col>
      <xdr:colOff>952500</xdr:colOff>
      <xdr:row>17</xdr:row>
      <xdr:rowOff>609600</xdr:rowOff>
    </xdr:to>
    <xdr:pic>
      <xdr:nvPicPr>
        <xdr:cNvPr id="122313" name="Picture 364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9086850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19</xdr:row>
      <xdr:rowOff>0</xdr:rowOff>
    </xdr:from>
    <xdr:to>
      <xdr:col>1</xdr:col>
      <xdr:colOff>800100</xdr:colOff>
      <xdr:row>19</xdr:row>
      <xdr:rowOff>0</xdr:rowOff>
    </xdr:to>
    <xdr:pic>
      <xdr:nvPicPr>
        <xdr:cNvPr id="122314" name="Picture 369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9715500"/>
          <a:ext cx="6191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790575</xdr:colOff>
      <xdr:row>19</xdr:row>
      <xdr:rowOff>0</xdr:rowOff>
    </xdr:from>
    <xdr:to>
      <xdr:col>1</xdr:col>
      <xdr:colOff>1123950</xdr:colOff>
      <xdr:row>19</xdr:row>
      <xdr:rowOff>0</xdr:rowOff>
    </xdr:to>
    <xdr:pic>
      <xdr:nvPicPr>
        <xdr:cNvPr id="122315" name="Picture 370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9801225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19</xdr:row>
      <xdr:rowOff>0</xdr:rowOff>
    </xdr:from>
    <xdr:to>
      <xdr:col>3</xdr:col>
      <xdr:colOff>457200</xdr:colOff>
      <xdr:row>19</xdr:row>
      <xdr:rowOff>9525</xdr:rowOff>
    </xdr:to>
    <xdr:pic>
      <xdr:nvPicPr>
        <xdr:cNvPr id="122318" name="Picture 373"/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9877425"/>
          <a:ext cx="419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685800</xdr:colOff>
      <xdr:row>19</xdr:row>
      <xdr:rowOff>0</xdr:rowOff>
    </xdr:from>
    <xdr:to>
      <xdr:col>3</xdr:col>
      <xdr:colOff>1257300</xdr:colOff>
      <xdr:row>19</xdr:row>
      <xdr:rowOff>9525</xdr:rowOff>
    </xdr:to>
    <xdr:pic>
      <xdr:nvPicPr>
        <xdr:cNvPr id="122319" name="Picture 374"/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0425" y="9896475"/>
          <a:ext cx="5715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161925</xdr:colOff>
      <xdr:row>13</xdr:row>
      <xdr:rowOff>466725</xdr:rowOff>
    </xdr:from>
    <xdr:to>
      <xdr:col>9</xdr:col>
      <xdr:colOff>752475</xdr:colOff>
      <xdr:row>13</xdr:row>
      <xdr:rowOff>466725</xdr:rowOff>
    </xdr:to>
    <xdr:pic>
      <xdr:nvPicPr>
        <xdr:cNvPr id="122324" name="Picture 4469" descr="1034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6975" y="6962775"/>
          <a:ext cx="5905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13</xdr:row>
      <xdr:rowOff>419100</xdr:rowOff>
    </xdr:from>
    <xdr:to>
      <xdr:col>10</xdr:col>
      <xdr:colOff>847725</xdr:colOff>
      <xdr:row>13</xdr:row>
      <xdr:rowOff>419100</xdr:rowOff>
    </xdr:to>
    <xdr:pic>
      <xdr:nvPicPr>
        <xdr:cNvPr id="122327" name="Picture 4465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0475" y="6915150"/>
          <a:ext cx="742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28575</xdr:colOff>
      <xdr:row>13</xdr:row>
      <xdr:rowOff>28575</xdr:rowOff>
    </xdr:from>
    <xdr:to>
      <xdr:col>10</xdr:col>
      <xdr:colOff>771525</xdr:colOff>
      <xdr:row>13</xdr:row>
      <xdr:rowOff>361950</xdr:rowOff>
    </xdr:to>
    <xdr:pic>
      <xdr:nvPicPr>
        <xdr:cNvPr id="122328" name="Picture 4466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515"/>
        <a:stretch>
          <a:fillRect/>
        </a:stretch>
      </xdr:blipFill>
      <xdr:spPr bwMode="auto">
        <a:xfrm>
          <a:off x="7534275" y="6524625"/>
          <a:ext cx="7429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866775</xdr:colOff>
      <xdr:row>13</xdr:row>
      <xdr:rowOff>352425</xdr:rowOff>
    </xdr:from>
    <xdr:to>
      <xdr:col>10</xdr:col>
      <xdr:colOff>1219200</xdr:colOff>
      <xdr:row>13</xdr:row>
      <xdr:rowOff>495300</xdr:rowOff>
    </xdr:to>
    <xdr:sp macro="" textlink="">
      <xdr:nvSpPr>
        <xdr:cNvPr id="385" name="Rectangle 4471"/>
        <xdr:cNvSpPr>
          <a:spLocks noChangeArrowheads="1"/>
        </xdr:cNvSpPr>
      </xdr:nvSpPr>
      <xdr:spPr bwMode="auto">
        <a:xfrm>
          <a:off x="8391525" y="70485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10</xdr:col>
      <xdr:colOff>66675</xdr:colOff>
      <xdr:row>13</xdr:row>
      <xdr:rowOff>419100</xdr:rowOff>
    </xdr:from>
    <xdr:to>
      <xdr:col>10</xdr:col>
      <xdr:colOff>809625</xdr:colOff>
      <xdr:row>13</xdr:row>
      <xdr:rowOff>742950</xdr:rowOff>
    </xdr:to>
    <xdr:pic>
      <xdr:nvPicPr>
        <xdr:cNvPr id="122330" name="Picture 4465"/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72375" y="6915150"/>
          <a:ext cx="7429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685800</xdr:colOff>
      <xdr:row>13</xdr:row>
      <xdr:rowOff>304800</xdr:rowOff>
    </xdr:from>
    <xdr:to>
      <xdr:col>12</xdr:col>
      <xdr:colOff>0</xdr:colOff>
      <xdr:row>13</xdr:row>
      <xdr:rowOff>304800</xdr:rowOff>
    </xdr:to>
    <xdr:pic>
      <xdr:nvPicPr>
        <xdr:cNvPr id="122331" name="Picture 4463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99" r="3636" b="12000"/>
        <a:stretch>
          <a:fillRect/>
        </a:stretch>
      </xdr:blipFill>
      <xdr:spPr bwMode="auto">
        <a:xfrm>
          <a:off x="9439275" y="6800850"/>
          <a:ext cx="5619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104775</xdr:colOff>
      <xdr:row>13</xdr:row>
      <xdr:rowOff>514350</xdr:rowOff>
    </xdr:from>
    <xdr:to>
      <xdr:col>11</xdr:col>
      <xdr:colOff>657225</xdr:colOff>
      <xdr:row>13</xdr:row>
      <xdr:rowOff>514350</xdr:rowOff>
    </xdr:to>
    <xdr:pic>
      <xdr:nvPicPr>
        <xdr:cNvPr id="122332" name="Picture 4464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806" r="31667" b="7564"/>
        <a:stretch>
          <a:fillRect/>
        </a:stretch>
      </xdr:blipFill>
      <xdr:spPr bwMode="auto">
        <a:xfrm>
          <a:off x="8858250" y="7010400"/>
          <a:ext cx="5524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66675</xdr:colOff>
      <xdr:row>13</xdr:row>
      <xdr:rowOff>228600</xdr:rowOff>
    </xdr:from>
    <xdr:to>
      <xdr:col>11</xdr:col>
      <xdr:colOff>676275</xdr:colOff>
      <xdr:row>13</xdr:row>
      <xdr:rowOff>466725</xdr:rowOff>
    </xdr:to>
    <xdr:pic>
      <xdr:nvPicPr>
        <xdr:cNvPr id="122333" name="Picture 4463"/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99" r="3636" b="12000"/>
        <a:stretch>
          <a:fillRect/>
        </a:stretch>
      </xdr:blipFill>
      <xdr:spPr bwMode="auto">
        <a:xfrm>
          <a:off x="8820150" y="6724650"/>
          <a:ext cx="60960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47625</xdr:colOff>
      <xdr:row>13</xdr:row>
      <xdr:rowOff>504825</xdr:rowOff>
    </xdr:from>
    <xdr:to>
      <xdr:col>11</xdr:col>
      <xdr:colOff>600075</xdr:colOff>
      <xdr:row>13</xdr:row>
      <xdr:rowOff>790575</xdr:rowOff>
    </xdr:to>
    <xdr:pic>
      <xdr:nvPicPr>
        <xdr:cNvPr id="122334" name="Picture 4464"/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806" r="31667" b="7564"/>
        <a:stretch>
          <a:fillRect/>
        </a:stretch>
      </xdr:blipFill>
      <xdr:spPr bwMode="auto">
        <a:xfrm>
          <a:off x="8801100" y="7000875"/>
          <a:ext cx="5524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657225</xdr:colOff>
      <xdr:row>13</xdr:row>
      <xdr:rowOff>28575</xdr:rowOff>
    </xdr:from>
    <xdr:to>
      <xdr:col>11</xdr:col>
      <xdr:colOff>1190625</xdr:colOff>
      <xdr:row>13</xdr:row>
      <xdr:rowOff>314325</xdr:rowOff>
    </xdr:to>
    <xdr:pic>
      <xdr:nvPicPr>
        <xdr:cNvPr id="122335" name="Picture 391"/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0700" y="6524625"/>
          <a:ext cx="5334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447675</xdr:colOff>
      <xdr:row>15</xdr:row>
      <xdr:rowOff>466725</xdr:rowOff>
    </xdr:from>
    <xdr:to>
      <xdr:col>9</xdr:col>
      <xdr:colOff>771525</xdr:colOff>
      <xdr:row>15</xdr:row>
      <xdr:rowOff>466725</xdr:rowOff>
    </xdr:to>
    <xdr:pic>
      <xdr:nvPicPr>
        <xdr:cNvPr id="122337" name="Picture 4487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2725" y="7953375"/>
          <a:ext cx="323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85725</xdr:colOff>
      <xdr:row>15</xdr:row>
      <xdr:rowOff>19050</xdr:rowOff>
    </xdr:from>
    <xdr:to>
      <xdr:col>10</xdr:col>
      <xdr:colOff>619125</xdr:colOff>
      <xdr:row>15</xdr:row>
      <xdr:rowOff>409575</xdr:rowOff>
    </xdr:to>
    <xdr:grpSp>
      <xdr:nvGrpSpPr>
        <xdr:cNvPr id="122340" name="Group 4480"/>
        <xdr:cNvGrpSpPr>
          <a:grpSpLocks/>
        </xdr:cNvGrpSpPr>
      </xdr:nvGrpSpPr>
      <xdr:grpSpPr bwMode="auto">
        <a:xfrm>
          <a:off x="7610475" y="7531894"/>
          <a:ext cx="533400" cy="390525"/>
          <a:chOff x="605" y="646"/>
          <a:chExt cx="105" cy="72"/>
        </a:xfrm>
      </xdr:grpSpPr>
      <xdr:pic>
        <xdr:nvPicPr>
          <xdr:cNvPr id="122404" name="Picture 4481"/>
          <xdr:cNvPicPr>
            <a:picLocks noChangeAspect="1" noChangeArrowheads="1"/>
          </xdr:cNvPicPr>
        </xdr:nvPicPr>
        <xdr:blipFill>
          <a:blip xmlns:r="http://schemas.openxmlformats.org/officeDocument/2006/relationships" r:embed="rId6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72028" t="7692" b="13187"/>
          <a:stretch>
            <a:fillRect/>
          </a:stretch>
        </xdr:blipFill>
        <xdr:spPr bwMode="auto">
          <a:xfrm>
            <a:off x="605" y="646"/>
            <a:ext cx="40" cy="7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2405" name="Picture 4482"/>
          <xdr:cNvPicPr>
            <a:picLocks noChangeAspect="1" noChangeArrowheads="1"/>
          </xdr:cNvPicPr>
        </xdr:nvPicPr>
        <xdr:blipFill>
          <a:blip xmlns:r="http://schemas.openxmlformats.org/officeDocument/2006/relationships" r:embed="rId6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9651" t="41759" r="27272" b="10989"/>
          <a:stretch>
            <a:fillRect/>
          </a:stretch>
        </xdr:blipFill>
        <xdr:spPr bwMode="auto">
          <a:xfrm>
            <a:off x="629" y="674"/>
            <a:ext cx="33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2406" name="Picture 4483"/>
          <xdr:cNvPicPr>
            <a:picLocks noChangeAspect="1" noChangeArrowheads="1"/>
          </xdr:cNvPicPr>
        </xdr:nvPicPr>
        <xdr:blipFill>
          <a:blip xmlns:r="http://schemas.openxmlformats.org/officeDocument/2006/relationships" r:embed="rId6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3287" t="46153" r="53146" b="7692"/>
          <a:stretch>
            <a:fillRect/>
          </a:stretch>
        </xdr:blipFill>
        <xdr:spPr bwMode="auto">
          <a:xfrm>
            <a:off x="662" y="676"/>
            <a:ext cx="48" cy="4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10</xdr:col>
      <xdr:colOff>600075</xdr:colOff>
      <xdr:row>15</xdr:row>
      <xdr:rowOff>390525</xdr:rowOff>
    </xdr:from>
    <xdr:to>
      <xdr:col>10</xdr:col>
      <xdr:colOff>1171575</xdr:colOff>
      <xdr:row>15</xdr:row>
      <xdr:rowOff>390525</xdr:rowOff>
    </xdr:to>
    <xdr:pic>
      <xdr:nvPicPr>
        <xdr:cNvPr id="122341" name="Picture 4484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64" r="13043" b="5455"/>
        <a:stretch>
          <a:fillRect/>
        </a:stretch>
      </xdr:blipFill>
      <xdr:spPr bwMode="auto">
        <a:xfrm>
          <a:off x="8105775" y="7877175"/>
          <a:ext cx="571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619125</xdr:colOff>
      <xdr:row>15</xdr:row>
      <xdr:rowOff>361950</xdr:rowOff>
    </xdr:from>
    <xdr:to>
      <xdr:col>10</xdr:col>
      <xdr:colOff>1190625</xdr:colOff>
      <xdr:row>15</xdr:row>
      <xdr:rowOff>771525</xdr:rowOff>
    </xdr:to>
    <xdr:pic>
      <xdr:nvPicPr>
        <xdr:cNvPr id="122342" name="Picture 4484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64" r="13043" b="5455"/>
        <a:stretch>
          <a:fillRect/>
        </a:stretch>
      </xdr:blipFill>
      <xdr:spPr bwMode="auto">
        <a:xfrm>
          <a:off x="8124825" y="7848600"/>
          <a:ext cx="5715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666750</xdr:colOff>
      <xdr:row>15</xdr:row>
      <xdr:rowOff>173182</xdr:rowOff>
    </xdr:from>
    <xdr:to>
      <xdr:col>10</xdr:col>
      <xdr:colOff>1019175</xdr:colOff>
      <xdr:row>15</xdr:row>
      <xdr:rowOff>316057</xdr:rowOff>
    </xdr:to>
    <xdr:sp macro="" textlink="">
      <xdr:nvSpPr>
        <xdr:cNvPr id="404" name="Rectangle 4488"/>
        <xdr:cNvSpPr>
          <a:spLocks noChangeArrowheads="1"/>
        </xdr:cNvSpPr>
      </xdr:nvSpPr>
      <xdr:spPr bwMode="auto">
        <a:xfrm>
          <a:off x="8174182" y="7923068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11</xdr:col>
      <xdr:colOff>323850</xdr:colOff>
      <xdr:row>15</xdr:row>
      <xdr:rowOff>457200</xdr:rowOff>
    </xdr:from>
    <xdr:to>
      <xdr:col>11</xdr:col>
      <xdr:colOff>942975</xdr:colOff>
      <xdr:row>15</xdr:row>
      <xdr:rowOff>457200</xdr:rowOff>
    </xdr:to>
    <xdr:pic>
      <xdr:nvPicPr>
        <xdr:cNvPr id="122344" name="Picture 4472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7325" y="7943850"/>
          <a:ext cx="6191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19050</xdr:colOff>
      <xdr:row>15</xdr:row>
      <xdr:rowOff>19050</xdr:rowOff>
    </xdr:from>
    <xdr:to>
      <xdr:col>11</xdr:col>
      <xdr:colOff>485775</xdr:colOff>
      <xdr:row>15</xdr:row>
      <xdr:rowOff>457200</xdr:rowOff>
    </xdr:to>
    <xdr:pic>
      <xdr:nvPicPr>
        <xdr:cNvPr id="122345" name="Picture 4473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40" t="5000" r="1740" b="1250"/>
        <a:stretch>
          <a:fillRect/>
        </a:stretch>
      </xdr:blipFill>
      <xdr:spPr bwMode="auto">
        <a:xfrm>
          <a:off x="8772525" y="7505700"/>
          <a:ext cx="4667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723900</xdr:colOff>
      <xdr:row>15</xdr:row>
      <xdr:rowOff>104775</xdr:rowOff>
    </xdr:from>
    <xdr:to>
      <xdr:col>11</xdr:col>
      <xdr:colOff>1152525</xdr:colOff>
      <xdr:row>15</xdr:row>
      <xdr:rowOff>523875</xdr:rowOff>
    </xdr:to>
    <xdr:grpSp>
      <xdr:nvGrpSpPr>
        <xdr:cNvPr id="122346" name="Group 4474"/>
        <xdr:cNvGrpSpPr>
          <a:grpSpLocks/>
        </xdr:cNvGrpSpPr>
      </xdr:nvGrpSpPr>
      <xdr:grpSpPr bwMode="auto">
        <a:xfrm>
          <a:off x="9498806" y="7617619"/>
          <a:ext cx="428625" cy="419100"/>
          <a:chOff x="732" y="680"/>
          <a:chExt cx="60" cy="44"/>
        </a:xfrm>
      </xdr:grpSpPr>
      <xdr:pic>
        <xdr:nvPicPr>
          <xdr:cNvPr id="122400" name="Picture 4475"/>
          <xdr:cNvPicPr>
            <a:picLocks noChangeAspect="1" noChangeArrowheads="1"/>
          </xdr:cNvPicPr>
        </xdr:nvPicPr>
        <xdr:blipFill>
          <a:blip xmlns:r="http://schemas.openxmlformats.org/officeDocument/2006/relationships" r:embed="rId6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9653" t="43353" r="1740" b="1250"/>
          <a:stretch>
            <a:fillRect/>
          </a:stretch>
        </xdr:blipFill>
        <xdr:spPr bwMode="auto">
          <a:xfrm>
            <a:off x="732" y="697"/>
            <a:ext cx="26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2401" name="Picture 4476"/>
          <xdr:cNvPicPr>
            <a:picLocks noChangeAspect="1" noChangeArrowheads="1"/>
          </xdr:cNvPicPr>
        </xdr:nvPicPr>
        <xdr:blipFill>
          <a:blip xmlns:r="http://schemas.openxmlformats.org/officeDocument/2006/relationships" r:embed="rId6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8468" t="43353" r="41833" b="1250"/>
          <a:stretch>
            <a:fillRect/>
          </a:stretch>
        </xdr:blipFill>
        <xdr:spPr bwMode="auto">
          <a:xfrm>
            <a:off x="758" y="697"/>
            <a:ext cx="20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2402" name="Picture 4477"/>
          <xdr:cNvPicPr>
            <a:picLocks noChangeAspect="1" noChangeArrowheads="1"/>
          </xdr:cNvPicPr>
        </xdr:nvPicPr>
        <xdr:blipFill>
          <a:blip xmlns:r="http://schemas.openxmlformats.org/officeDocument/2006/relationships" r:embed="rId6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740" t="5000" r="80441" b="1250"/>
          <a:stretch>
            <a:fillRect/>
          </a:stretch>
        </xdr:blipFill>
        <xdr:spPr bwMode="auto">
          <a:xfrm>
            <a:off x="780" y="680"/>
            <a:ext cx="12" cy="4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2403" name="Picture 4478"/>
          <xdr:cNvPicPr>
            <a:picLocks noChangeAspect="1" noChangeArrowheads="1"/>
          </xdr:cNvPicPr>
        </xdr:nvPicPr>
        <xdr:blipFill>
          <a:blip xmlns:r="http://schemas.openxmlformats.org/officeDocument/2006/relationships" r:embed="rId6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64107" t="13522" r="16589" b="65170"/>
          <a:stretch>
            <a:fillRect/>
          </a:stretch>
        </xdr:blipFill>
        <xdr:spPr bwMode="auto">
          <a:xfrm>
            <a:off x="772" y="683"/>
            <a:ext cx="13" cy="1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11</xdr:col>
      <xdr:colOff>942975</xdr:colOff>
      <xdr:row>15</xdr:row>
      <xdr:rowOff>457200</xdr:rowOff>
    </xdr:from>
    <xdr:to>
      <xdr:col>11</xdr:col>
      <xdr:colOff>1019175</xdr:colOff>
      <xdr:row>15</xdr:row>
      <xdr:rowOff>457200</xdr:rowOff>
    </xdr:to>
    <xdr:pic>
      <xdr:nvPicPr>
        <xdr:cNvPr id="122347" name="Picture 4479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591" t="13522" r="18074" b="65170"/>
        <a:stretch>
          <a:fillRect/>
        </a:stretch>
      </xdr:blipFill>
      <xdr:spPr bwMode="auto">
        <a:xfrm>
          <a:off x="9696450" y="7943850"/>
          <a:ext cx="76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47625</xdr:colOff>
      <xdr:row>15</xdr:row>
      <xdr:rowOff>457200</xdr:rowOff>
    </xdr:from>
    <xdr:to>
      <xdr:col>11</xdr:col>
      <xdr:colOff>666750</xdr:colOff>
      <xdr:row>15</xdr:row>
      <xdr:rowOff>800100</xdr:rowOff>
    </xdr:to>
    <xdr:pic>
      <xdr:nvPicPr>
        <xdr:cNvPr id="122348" name="Picture 4472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01100" y="7943850"/>
          <a:ext cx="6191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666750</xdr:colOff>
      <xdr:row>15</xdr:row>
      <xdr:rowOff>504825</xdr:rowOff>
    </xdr:from>
    <xdr:to>
      <xdr:col>11</xdr:col>
      <xdr:colOff>800100</xdr:colOff>
      <xdr:row>15</xdr:row>
      <xdr:rowOff>619125</xdr:rowOff>
    </xdr:to>
    <xdr:pic>
      <xdr:nvPicPr>
        <xdr:cNvPr id="122349" name="Picture 4479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591" t="13522" r="18074" b="65170"/>
        <a:stretch>
          <a:fillRect/>
        </a:stretch>
      </xdr:blipFill>
      <xdr:spPr bwMode="auto">
        <a:xfrm>
          <a:off x="9420225" y="7991475"/>
          <a:ext cx="1333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38100</xdr:colOff>
      <xdr:row>19</xdr:row>
      <xdr:rowOff>0</xdr:rowOff>
    </xdr:from>
    <xdr:to>
      <xdr:col>9</xdr:col>
      <xdr:colOff>457200</xdr:colOff>
      <xdr:row>19</xdr:row>
      <xdr:rowOff>9525</xdr:rowOff>
    </xdr:to>
    <xdr:pic>
      <xdr:nvPicPr>
        <xdr:cNvPr id="122350" name="Picture 414"/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9877425"/>
          <a:ext cx="419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685800</xdr:colOff>
      <xdr:row>19</xdr:row>
      <xdr:rowOff>0</xdr:rowOff>
    </xdr:from>
    <xdr:to>
      <xdr:col>9</xdr:col>
      <xdr:colOff>1257300</xdr:colOff>
      <xdr:row>19</xdr:row>
      <xdr:rowOff>9525</xdr:rowOff>
    </xdr:to>
    <xdr:pic>
      <xdr:nvPicPr>
        <xdr:cNvPr id="122351" name="Picture 415"/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0850" y="9896475"/>
          <a:ext cx="5715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57150</xdr:colOff>
      <xdr:row>19</xdr:row>
      <xdr:rowOff>0</xdr:rowOff>
    </xdr:from>
    <xdr:to>
      <xdr:col>10</xdr:col>
      <xdr:colOff>733425</xdr:colOff>
      <xdr:row>19</xdr:row>
      <xdr:rowOff>9525</xdr:rowOff>
    </xdr:to>
    <xdr:pic>
      <xdr:nvPicPr>
        <xdr:cNvPr id="122354" name="Picture 418"/>
        <xdr:cNvPicPr>
          <a:picLocks noChangeAspect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2850" y="9801225"/>
          <a:ext cx="6762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723900</xdr:colOff>
      <xdr:row>19</xdr:row>
      <xdr:rowOff>0</xdr:rowOff>
    </xdr:from>
    <xdr:to>
      <xdr:col>11</xdr:col>
      <xdr:colOff>0</xdr:colOff>
      <xdr:row>19</xdr:row>
      <xdr:rowOff>0</xdr:rowOff>
    </xdr:to>
    <xdr:pic>
      <xdr:nvPicPr>
        <xdr:cNvPr id="122355" name="Picture 419"/>
        <xdr:cNvPicPr>
          <a:picLocks noChangeAspect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98774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19050</xdr:colOff>
      <xdr:row>19</xdr:row>
      <xdr:rowOff>0</xdr:rowOff>
    </xdr:from>
    <xdr:to>
      <xdr:col>11</xdr:col>
      <xdr:colOff>666750</xdr:colOff>
      <xdr:row>19</xdr:row>
      <xdr:rowOff>0</xdr:rowOff>
    </xdr:to>
    <xdr:pic>
      <xdr:nvPicPr>
        <xdr:cNvPr id="122358" name="Picture 422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72525" y="9896475"/>
          <a:ext cx="647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685800</xdr:colOff>
      <xdr:row>19</xdr:row>
      <xdr:rowOff>0</xdr:rowOff>
    </xdr:from>
    <xdr:to>
      <xdr:col>12</xdr:col>
      <xdr:colOff>0</xdr:colOff>
      <xdr:row>19</xdr:row>
      <xdr:rowOff>9525</xdr:rowOff>
    </xdr:to>
    <xdr:pic>
      <xdr:nvPicPr>
        <xdr:cNvPr id="122359" name="Picture 423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9906000"/>
          <a:ext cx="5619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</xdr:colOff>
      <xdr:row>17</xdr:row>
      <xdr:rowOff>514350</xdr:rowOff>
    </xdr:from>
    <xdr:to>
      <xdr:col>10</xdr:col>
      <xdr:colOff>304800</xdr:colOff>
      <xdr:row>17</xdr:row>
      <xdr:rowOff>514350</xdr:rowOff>
    </xdr:to>
    <xdr:pic>
      <xdr:nvPicPr>
        <xdr:cNvPr id="122362" name="Picture 426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8991600"/>
          <a:ext cx="266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333375</xdr:colOff>
      <xdr:row>17</xdr:row>
      <xdr:rowOff>600075</xdr:rowOff>
    </xdr:from>
    <xdr:to>
      <xdr:col>10</xdr:col>
      <xdr:colOff>619125</xdr:colOff>
      <xdr:row>17</xdr:row>
      <xdr:rowOff>600075</xdr:rowOff>
    </xdr:to>
    <xdr:pic>
      <xdr:nvPicPr>
        <xdr:cNvPr id="122363" name="Picture 427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5" y="9077325"/>
          <a:ext cx="285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752475</xdr:colOff>
      <xdr:row>17</xdr:row>
      <xdr:rowOff>609600</xdr:rowOff>
    </xdr:from>
    <xdr:to>
      <xdr:col>10</xdr:col>
      <xdr:colOff>952500</xdr:colOff>
      <xdr:row>17</xdr:row>
      <xdr:rowOff>609600</xdr:rowOff>
    </xdr:to>
    <xdr:pic>
      <xdr:nvPicPr>
        <xdr:cNvPr id="122364" name="Picture 429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8175" y="9086850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981075</xdr:colOff>
      <xdr:row>17</xdr:row>
      <xdr:rowOff>295275</xdr:rowOff>
    </xdr:from>
    <xdr:to>
      <xdr:col>11</xdr:col>
      <xdr:colOff>1238250</xdr:colOff>
      <xdr:row>17</xdr:row>
      <xdr:rowOff>295275</xdr:rowOff>
    </xdr:to>
    <xdr:pic>
      <xdr:nvPicPr>
        <xdr:cNvPr id="122365" name="Picture 437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8772525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933450</xdr:colOff>
      <xdr:row>17</xdr:row>
      <xdr:rowOff>561975</xdr:rowOff>
    </xdr:from>
    <xdr:to>
      <xdr:col>12</xdr:col>
      <xdr:colOff>0</xdr:colOff>
      <xdr:row>17</xdr:row>
      <xdr:rowOff>561975</xdr:rowOff>
    </xdr:to>
    <xdr:pic>
      <xdr:nvPicPr>
        <xdr:cNvPr id="122366" name="Picture 438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86925" y="9039225"/>
          <a:ext cx="3143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17</xdr:row>
      <xdr:rowOff>304800</xdr:rowOff>
    </xdr:from>
    <xdr:to>
      <xdr:col>1</xdr:col>
      <xdr:colOff>571500</xdr:colOff>
      <xdr:row>17</xdr:row>
      <xdr:rowOff>771525</xdr:rowOff>
    </xdr:to>
    <xdr:pic>
      <xdr:nvPicPr>
        <xdr:cNvPr id="122367" name="Picture 334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8782050"/>
          <a:ext cx="5143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</xdr:colOff>
      <xdr:row>11</xdr:row>
      <xdr:rowOff>57150</xdr:rowOff>
    </xdr:from>
    <xdr:to>
      <xdr:col>3</xdr:col>
      <xdr:colOff>1038225</xdr:colOff>
      <xdr:row>11</xdr:row>
      <xdr:rowOff>800100</xdr:rowOff>
    </xdr:to>
    <xdr:pic>
      <xdr:nvPicPr>
        <xdr:cNvPr id="122368" name="Picture 1"/>
        <xdr:cNvPicPr>
          <a:picLocks noChangeAspect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5600" y="5505450"/>
          <a:ext cx="8572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285750</xdr:colOff>
      <xdr:row>11</xdr:row>
      <xdr:rowOff>66675</xdr:rowOff>
    </xdr:from>
    <xdr:to>
      <xdr:col>9</xdr:col>
      <xdr:colOff>1143000</xdr:colOff>
      <xdr:row>11</xdr:row>
      <xdr:rowOff>809625</xdr:rowOff>
    </xdr:to>
    <xdr:pic>
      <xdr:nvPicPr>
        <xdr:cNvPr id="122369" name="Picture 336"/>
        <xdr:cNvPicPr>
          <a:picLocks noChangeAspect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0800" y="5514975"/>
          <a:ext cx="8572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19050</xdr:colOff>
      <xdr:row>9</xdr:row>
      <xdr:rowOff>276225</xdr:rowOff>
    </xdr:from>
    <xdr:to>
      <xdr:col>25</xdr:col>
      <xdr:colOff>428625</xdr:colOff>
      <xdr:row>10</xdr:row>
      <xdr:rowOff>0</xdr:rowOff>
    </xdr:to>
    <xdr:pic>
      <xdr:nvPicPr>
        <xdr:cNvPr id="122370" name="Picture 337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64125" y="4086225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19050</xdr:colOff>
      <xdr:row>9</xdr:row>
      <xdr:rowOff>276225</xdr:rowOff>
    </xdr:from>
    <xdr:to>
      <xdr:col>26</xdr:col>
      <xdr:colOff>428625</xdr:colOff>
      <xdr:row>10</xdr:row>
      <xdr:rowOff>0</xdr:rowOff>
    </xdr:to>
    <xdr:pic>
      <xdr:nvPicPr>
        <xdr:cNvPr id="122371" name="Picture 338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11900" y="4086225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657225</xdr:colOff>
      <xdr:row>9</xdr:row>
      <xdr:rowOff>419100</xdr:rowOff>
    </xdr:from>
    <xdr:to>
      <xdr:col>25</xdr:col>
      <xdr:colOff>942975</xdr:colOff>
      <xdr:row>9</xdr:row>
      <xdr:rowOff>781050</xdr:rowOff>
    </xdr:to>
    <xdr:pic>
      <xdr:nvPicPr>
        <xdr:cNvPr id="122372" name="Picture 340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02300" y="4229100"/>
          <a:ext cx="285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819150</xdr:colOff>
      <xdr:row>9</xdr:row>
      <xdr:rowOff>409575</xdr:rowOff>
    </xdr:from>
    <xdr:to>
      <xdr:col>26</xdr:col>
      <xdr:colOff>1104900</xdr:colOff>
      <xdr:row>9</xdr:row>
      <xdr:rowOff>771525</xdr:rowOff>
    </xdr:to>
    <xdr:pic>
      <xdr:nvPicPr>
        <xdr:cNvPr id="122373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0" y="4219575"/>
          <a:ext cx="285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381000</xdr:colOff>
      <xdr:row>9</xdr:row>
      <xdr:rowOff>190500</xdr:rowOff>
    </xdr:from>
    <xdr:to>
      <xdr:col>25</xdr:col>
      <xdr:colOff>695325</xdr:colOff>
      <xdr:row>9</xdr:row>
      <xdr:rowOff>361950</xdr:rowOff>
    </xdr:to>
    <xdr:pic>
      <xdr:nvPicPr>
        <xdr:cNvPr id="122374" name="Picture 342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26075" y="4000500"/>
          <a:ext cx="3143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447675</xdr:colOff>
      <xdr:row>9</xdr:row>
      <xdr:rowOff>180975</xdr:rowOff>
    </xdr:from>
    <xdr:to>
      <xdr:col>26</xdr:col>
      <xdr:colOff>762000</xdr:colOff>
      <xdr:row>9</xdr:row>
      <xdr:rowOff>333375</xdr:rowOff>
    </xdr:to>
    <xdr:pic>
      <xdr:nvPicPr>
        <xdr:cNvPr id="122375" name="Picture 344"/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40525" y="3990975"/>
          <a:ext cx="31432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19050</xdr:colOff>
      <xdr:row>9</xdr:row>
      <xdr:rowOff>276225</xdr:rowOff>
    </xdr:from>
    <xdr:to>
      <xdr:col>25</xdr:col>
      <xdr:colOff>428625</xdr:colOff>
      <xdr:row>10</xdr:row>
      <xdr:rowOff>0</xdr:rowOff>
    </xdr:to>
    <xdr:pic>
      <xdr:nvPicPr>
        <xdr:cNvPr id="122376" name="Picture 345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64125" y="4086225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819150</xdr:colOff>
      <xdr:row>9</xdr:row>
      <xdr:rowOff>409575</xdr:rowOff>
    </xdr:from>
    <xdr:to>
      <xdr:col>25</xdr:col>
      <xdr:colOff>1104900</xdr:colOff>
      <xdr:row>9</xdr:row>
      <xdr:rowOff>771525</xdr:rowOff>
    </xdr:to>
    <xdr:pic>
      <xdr:nvPicPr>
        <xdr:cNvPr id="122377" name="Picture 347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64225" y="4219575"/>
          <a:ext cx="285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19050</xdr:colOff>
      <xdr:row>9</xdr:row>
      <xdr:rowOff>276225</xdr:rowOff>
    </xdr:from>
    <xdr:to>
      <xdr:col>27</xdr:col>
      <xdr:colOff>428625</xdr:colOff>
      <xdr:row>10</xdr:row>
      <xdr:rowOff>0</xdr:rowOff>
    </xdr:to>
    <xdr:pic>
      <xdr:nvPicPr>
        <xdr:cNvPr id="122378" name="Picture 349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9675" y="4086225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819150</xdr:colOff>
      <xdr:row>9</xdr:row>
      <xdr:rowOff>409575</xdr:rowOff>
    </xdr:from>
    <xdr:to>
      <xdr:col>27</xdr:col>
      <xdr:colOff>1104900</xdr:colOff>
      <xdr:row>9</xdr:row>
      <xdr:rowOff>771525</xdr:rowOff>
    </xdr:to>
    <xdr:pic>
      <xdr:nvPicPr>
        <xdr:cNvPr id="122379" name="Picture 350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9775" y="4219575"/>
          <a:ext cx="285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466725</xdr:colOff>
      <xdr:row>9</xdr:row>
      <xdr:rowOff>171450</xdr:rowOff>
    </xdr:from>
    <xdr:to>
      <xdr:col>27</xdr:col>
      <xdr:colOff>857250</xdr:colOff>
      <xdr:row>9</xdr:row>
      <xdr:rowOff>314325</xdr:rowOff>
    </xdr:to>
    <xdr:pic>
      <xdr:nvPicPr>
        <xdr:cNvPr id="122380" name="Picture 352"/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07350" y="3981450"/>
          <a:ext cx="39052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28575</xdr:colOff>
      <xdr:row>10</xdr:row>
      <xdr:rowOff>266700</xdr:rowOff>
    </xdr:from>
    <xdr:to>
      <xdr:col>25</xdr:col>
      <xdr:colOff>438150</xdr:colOff>
      <xdr:row>10</xdr:row>
      <xdr:rowOff>809625</xdr:rowOff>
    </xdr:to>
    <xdr:pic>
      <xdr:nvPicPr>
        <xdr:cNvPr id="122381" name="Picture 353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73650" y="4895850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771525</xdr:colOff>
      <xdr:row>10</xdr:row>
      <xdr:rowOff>390525</xdr:rowOff>
    </xdr:from>
    <xdr:to>
      <xdr:col>25</xdr:col>
      <xdr:colOff>1066800</xdr:colOff>
      <xdr:row>10</xdr:row>
      <xdr:rowOff>771525</xdr:rowOff>
    </xdr:to>
    <xdr:pic>
      <xdr:nvPicPr>
        <xdr:cNvPr id="122382" name="Picture 355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5019675"/>
          <a:ext cx="29527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476250</xdr:colOff>
      <xdr:row>10</xdr:row>
      <xdr:rowOff>114300</xdr:rowOff>
    </xdr:from>
    <xdr:to>
      <xdr:col>25</xdr:col>
      <xdr:colOff>809625</xdr:colOff>
      <xdr:row>10</xdr:row>
      <xdr:rowOff>295275</xdr:rowOff>
    </xdr:to>
    <xdr:pic>
      <xdr:nvPicPr>
        <xdr:cNvPr id="122383" name="Picture 356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21325" y="4743450"/>
          <a:ext cx="3333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28575</xdr:colOff>
      <xdr:row>10</xdr:row>
      <xdr:rowOff>257175</xdr:rowOff>
    </xdr:from>
    <xdr:to>
      <xdr:col>26</xdr:col>
      <xdr:colOff>438150</xdr:colOff>
      <xdr:row>10</xdr:row>
      <xdr:rowOff>800100</xdr:rowOff>
    </xdr:to>
    <xdr:pic>
      <xdr:nvPicPr>
        <xdr:cNvPr id="122384" name="Picture 357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21425" y="4886325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781050</xdr:colOff>
      <xdr:row>10</xdr:row>
      <xdr:rowOff>419100</xdr:rowOff>
    </xdr:from>
    <xdr:to>
      <xdr:col>26</xdr:col>
      <xdr:colOff>1085850</xdr:colOff>
      <xdr:row>10</xdr:row>
      <xdr:rowOff>790575</xdr:rowOff>
    </xdr:to>
    <xdr:pic>
      <xdr:nvPicPr>
        <xdr:cNvPr id="122385" name="Picture 358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73900" y="5048250"/>
          <a:ext cx="3048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476250</xdr:colOff>
      <xdr:row>10</xdr:row>
      <xdr:rowOff>123825</xdr:rowOff>
    </xdr:from>
    <xdr:to>
      <xdr:col>26</xdr:col>
      <xdr:colOff>790575</xdr:colOff>
      <xdr:row>10</xdr:row>
      <xdr:rowOff>276225</xdr:rowOff>
    </xdr:to>
    <xdr:pic>
      <xdr:nvPicPr>
        <xdr:cNvPr id="122386" name="Picture 359"/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69100" y="4752975"/>
          <a:ext cx="31432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47625</xdr:colOff>
      <xdr:row>10</xdr:row>
      <xdr:rowOff>266700</xdr:rowOff>
    </xdr:from>
    <xdr:to>
      <xdr:col>27</xdr:col>
      <xdr:colOff>457200</xdr:colOff>
      <xdr:row>10</xdr:row>
      <xdr:rowOff>809625</xdr:rowOff>
    </xdr:to>
    <xdr:pic>
      <xdr:nvPicPr>
        <xdr:cNvPr id="122387" name="Picture 360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88250" y="4895850"/>
          <a:ext cx="4095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876300</xdr:colOff>
      <xdr:row>10</xdr:row>
      <xdr:rowOff>400050</xdr:rowOff>
    </xdr:from>
    <xdr:to>
      <xdr:col>27</xdr:col>
      <xdr:colOff>1181100</xdr:colOff>
      <xdr:row>10</xdr:row>
      <xdr:rowOff>771525</xdr:rowOff>
    </xdr:to>
    <xdr:pic>
      <xdr:nvPicPr>
        <xdr:cNvPr id="122388" name="Picture 361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16925" y="5029200"/>
          <a:ext cx="3048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457200</xdr:colOff>
      <xdr:row>10</xdr:row>
      <xdr:rowOff>114300</xdr:rowOff>
    </xdr:from>
    <xdr:to>
      <xdr:col>27</xdr:col>
      <xdr:colOff>847725</xdr:colOff>
      <xdr:row>10</xdr:row>
      <xdr:rowOff>257175</xdr:rowOff>
    </xdr:to>
    <xdr:pic>
      <xdr:nvPicPr>
        <xdr:cNvPr id="122389" name="Picture 362"/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97825" y="4743450"/>
          <a:ext cx="39052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</xdr:colOff>
      <xdr:row>9</xdr:row>
      <xdr:rowOff>266700</xdr:rowOff>
    </xdr:from>
    <xdr:to>
      <xdr:col>3</xdr:col>
      <xdr:colOff>742950</xdr:colOff>
      <xdr:row>9</xdr:row>
      <xdr:rowOff>695325</xdr:rowOff>
    </xdr:to>
    <xdr:pic>
      <xdr:nvPicPr>
        <xdr:cNvPr id="122390" name="Grafik 347" descr="trio_2.bmp"/>
        <xdr:cNvPicPr>
          <a:picLocks noChangeAspect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24150" y="4076700"/>
          <a:ext cx="733425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923925</xdr:colOff>
      <xdr:row>9</xdr:row>
      <xdr:rowOff>276225</xdr:rowOff>
    </xdr:from>
    <xdr:to>
      <xdr:col>3</xdr:col>
      <xdr:colOff>1371600</xdr:colOff>
      <xdr:row>9</xdr:row>
      <xdr:rowOff>733425</xdr:rowOff>
    </xdr:to>
    <xdr:pic>
      <xdr:nvPicPr>
        <xdr:cNvPr id="122391" name="Grafik 352" descr="trio_3.bmp"/>
        <xdr:cNvPicPr>
          <a:picLocks noChangeAspect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8550" y="4086225"/>
          <a:ext cx="4476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685800</xdr:colOff>
      <xdr:row>9</xdr:row>
      <xdr:rowOff>28575</xdr:rowOff>
    </xdr:from>
    <xdr:to>
      <xdr:col>3</xdr:col>
      <xdr:colOff>1114425</xdr:colOff>
      <xdr:row>9</xdr:row>
      <xdr:rowOff>238125</xdr:rowOff>
    </xdr:to>
    <xdr:pic>
      <xdr:nvPicPr>
        <xdr:cNvPr id="122392" name="Grafik 353" descr="flug.bmp"/>
        <xdr:cNvPicPr>
          <a:picLocks noChangeAspect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1375139">
          <a:off x="3400425" y="3838575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</xdr:colOff>
      <xdr:row>9</xdr:row>
      <xdr:rowOff>266700</xdr:rowOff>
    </xdr:from>
    <xdr:to>
      <xdr:col>9</xdr:col>
      <xdr:colOff>752475</xdr:colOff>
      <xdr:row>9</xdr:row>
      <xdr:rowOff>695325</xdr:rowOff>
    </xdr:to>
    <xdr:pic>
      <xdr:nvPicPr>
        <xdr:cNvPr id="122393" name="Grafik 355" descr="trio_2.bmp"/>
        <xdr:cNvPicPr>
          <a:picLocks noChangeAspect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4100" y="4076700"/>
          <a:ext cx="733425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923925</xdr:colOff>
      <xdr:row>9</xdr:row>
      <xdr:rowOff>276225</xdr:rowOff>
    </xdr:from>
    <xdr:to>
      <xdr:col>9</xdr:col>
      <xdr:colOff>1371600</xdr:colOff>
      <xdr:row>9</xdr:row>
      <xdr:rowOff>733425</xdr:rowOff>
    </xdr:to>
    <xdr:pic>
      <xdr:nvPicPr>
        <xdr:cNvPr id="122394" name="Grafik 356" descr="trio_3.bmp"/>
        <xdr:cNvPicPr>
          <a:picLocks noChangeAspect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4086225"/>
          <a:ext cx="4476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685800</xdr:colOff>
      <xdr:row>9</xdr:row>
      <xdr:rowOff>28575</xdr:rowOff>
    </xdr:from>
    <xdr:to>
      <xdr:col>9</xdr:col>
      <xdr:colOff>1114425</xdr:colOff>
      <xdr:row>9</xdr:row>
      <xdr:rowOff>238125</xdr:rowOff>
    </xdr:to>
    <xdr:pic>
      <xdr:nvPicPr>
        <xdr:cNvPr id="122395" name="Grafik 357" descr="flug.bmp"/>
        <xdr:cNvPicPr>
          <a:picLocks noChangeAspect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1375139">
          <a:off x="6800850" y="3838575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38100</xdr:colOff>
      <xdr:row>5</xdr:row>
      <xdr:rowOff>19050</xdr:rowOff>
    </xdr:from>
    <xdr:to>
      <xdr:col>5</xdr:col>
      <xdr:colOff>276225</xdr:colOff>
      <xdr:row>5</xdr:row>
      <xdr:rowOff>200025</xdr:rowOff>
    </xdr:to>
    <xdr:sp macro="" textlink="">
      <xdr:nvSpPr>
        <xdr:cNvPr id="122396" name="Pfeil nach unten 358"/>
        <xdr:cNvSpPr>
          <a:spLocks noChangeArrowheads="1"/>
        </xdr:cNvSpPr>
      </xdr:nvSpPr>
      <xdr:spPr bwMode="auto">
        <a:xfrm>
          <a:off x="4429125" y="1200150"/>
          <a:ext cx="238125" cy="152400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13</xdr:col>
      <xdr:colOff>38100</xdr:colOff>
      <xdr:row>5</xdr:row>
      <xdr:rowOff>19050</xdr:rowOff>
    </xdr:from>
    <xdr:to>
      <xdr:col>13</xdr:col>
      <xdr:colOff>276225</xdr:colOff>
      <xdr:row>5</xdr:row>
      <xdr:rowOff>200025</xdr:rowOff>
    </xdr:to>
    <xdr:sp macro="" textlink="">
      <xdr:nvSpPr>
        <xdr:cNvPr id="122397" name="Pfeil nach unten 359"/>
        <xdr:cNvSpPr>
          <a:spLocks noChangeArrowheads="1"/>
        </xdr:cNvSpPr>
      </xdr:nvSpPr>
      <xdr:spPr bwMode="auto">
        <a:xfrm>
          <a:off x="10325100" y="1200150"/>
          <a:ext cx="238125" cy="152400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21</xdr:col>
      <xdr:colOff>38100</xdr:colOff>
      <xdr:row>5</xdr:row>
      <xdr:rowOff>19050</xdr:rowOff>
    </xdr:from>
    <xdr:to>
      <xdr:col>21</xdr:col>
      <xdr:colOff>276225</xdr:colOff>
      <xdr:row>5</xdr:row>
      <xdr:rowOff>200025</xdr:rowOff>
    </xdr:to>
    <xdr:sp macro="" textlink="">
      <xdr:nvSpPr>
        <xdr:cNvPr id="122398" name="Pfeil nach unten 360"/>
        <xdr:cNvSpPr>
          <a:spLocks noChangeArrowheads="1"/>
        </xdr:cNvSpPr>
      </xdr:nvSpPr>
      <xdr:spPr bwMode="auto">
        <a:xfrm>
          <a:off x="16068675" y="1200150"/>
          <a:ext cx="238125" cy="152400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29</xdr:col>
      <xdr:colOff>38100</xdr:colOff>
      <xdr:row>5</xdr:row>
      <xdr:rowOff>19050</xdr:rowOff>
    </xdr:from>
    <xdr:to>
      <xdr:col>29</xdr:col>
      <xdr:colOff>276225</xdr:colOff>
      <xdr:row>5</xdr:row>
      <xdr:rowOff>200025</xdr:rowOff>
    </xdr:to>
    <xdr:sp macro="" textlink="">
      <xdr:nvSpPr>
        <xdr:cNvPr id="122399" name="Pfeil nach unten 361"/>
        <xdr:cNvSpPr>
          <a:spLocks noChangeArrowheads="1"/>
        </xdr:cNvSpPr>
      </xdr:nvSpPr>
      <xdr:spPr bwMode="auto">
        <a:xfrm>
          <a:off x="21812250" y="1200150"/>
          <a:ext cx="238125" cy="152400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 editAs="oneCell">
    <xdr:from>
      <xdr:col>10</xdr:col>
      <xdr:colOff>404813</xdr:colOff>
      <xdr:row>7</xdr:row>
      <xdr:rowOff>59532</xdr:rowOff>
    </xdr:from>
    <xdr:to>
      <xdr:col>10</xdr:col>
      <xdr:colOff>833438</xdr:colOff>
      <xdr:row>7</xdr:row>
      <xdr:rowOff>812007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15938" y="2250282"/>
          <a:ext cx="428625" cy="752475"/>
        </a:xfrm>
        <a:prstGeom prst="rect">
          <a:avLst/>
        </a:prstGeom>
      </xdr:spPr>
    </xdr:pic>
    <xdr:clientData/>
  </xdr:twoCellAnchor>
  <xdr:twoCellAnchor editAs="oneCell">
    <xdr:from>
      <xdr:col>11</xdr:col>
      <xdr:colOff>440531</xdr:colOff>
      <xdr:row>7</xdr:row>
      <xdr:rowOff>59531</xdr:rowOff>
    </xdr:from>
    <xdr:to>
      <xdr:col>11</xdr:col>
      <xdr:colOff>907256</xdr:colOff>
      <xdr:row>7</xdr:row>
      <xdr:rowOff>802481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51969" y="2250281"/>
          <a:ext cx="466725" cy="742950"/>
        </a:xfrm>
        <a:prstGeom prst="rect">
          <a:avLst/>
        </a:prstGeom>
      </xdr:spPr>
    </xdr:pic>
    <xdr:clientData/>
  </xdr:twoCellAnchor>
  <xdr:oneCellAnchor>
    <xdr:from>
      <xdr:col>1</xdr:col>
      <xdr:colOff>214314</xdr:colOff>
      <xdr:row>6</xdr:row>
      <xdr:rowOff>47625</xdr:rowOff>
    </xdr:from>
    <xdr:ext cx="628650" cy="771525"/>
    <xdr:pic>
      <xdr:nvPicPr>
        <xdr:cNvPr id="368" name="Picture 5088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7" y="1416844"/>
          <a:ext cx="6286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</xdr:col>
      <xdr:colOff>964406</xdr:colOff>
      <xdr:row>6</xdr:row>
      <xdr:rowOff>119062</xdr:rowOff>
    </xdr:from>
    <xdr:to>
      <xdr:col>1</xdr:col>
      <xdr:colOff>1212056</xdr:colOff>
      <xdr:row>6</xdr:row>
      <xdr:rowOff>233362</xdr:rowOff>
    </xdr:to>
    <xdr:sp macro="" textlink="">
      <xdr:nvSpPr>
        <xdr:cNvPr id="371" name="AutoShape 5324"/>
        <xdr:cNvSpPr>
          <a:spLocks/>
        </xdr:cNvSpPr>
      </xdr:nvSpPr>
      <xdr:spPr bwMode="auto">
        <a:xfrm>
          <a:off x="1178719" y="1488281"/>
          <a:ext cx="247650" cy="114300"/>
        </a:xfrm>
        <a:prstGeom prst="callout1">
          <a:avLst>
            <a:gd name="adj1" fmla="val 100000"/>
            <a:gd name="adj2" fmla="val -30769"/>
            <a:gd name="adj3" fmla="val 308333"/>
            <a:gd name="adj4" fmla="val -69231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 type="arrow" w="sm" len="sm"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Top</a:t>
          </a:r>
        </a:p>
      </xdr:txBody>
    </xdr:sp>
    <xdr:clientData/>
  </xdr:twoCellAnchor>
  <xdr:twoCellAnchor editAs="oneCell">
    <xdr:from>
      <xdr:col>2</xdr:col>
      <xdr:colOff>182564</xdr:colOff>
      <xdr:row>6</xdr:row>
      <xdr:rowOff>64037</xdr:rowOff>
    </xdr:from>
    <xdr:to>
      <xdr:col>2</xdr:col>
      <xdr:colOff>952500</xdr:colOff>
      <xdr:row>6</xdr:row>
      <xdr:rowOff>762189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002" y="1405475"/>
          <a:ext cx="769936" cy="698152"/>
        </a:xfrm>
        <a:prstGeom prst="rect">
          <a:avLst/>
        </a:prstGeom>
      </xdr:spPr>
    </xdr:pic>
    <xdr:clientData/>
  </xdr:twoCellAnchor>
  <xdr:twoCellAnchor editAs="oneCell">
    <xdr:from>
      <xdr:col>9</xdr:col>
      <xdr:colOff>238125</xdr:colOff>
      <xdr:row>6</xdr:row>
      <xdr:rowOff>31750</xdr:rowOff>
    </xdr:from>
    <xdr:to>
      <xdr:col>9</xdr:col>
      <xdr:colOff>899439</xdr:colOff>
      <xdr:row>6</xdr:row>
      <xdr:rowOff>798069</xdr:rowOff>
    </xdr:to>
    <xdr:pic>
      <xdr:nvPicPr>
        <xdr:cNvPr id="372" name="Grafik 371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2063" y="1373188"/>
          <a:ext cx="661314" cy="766319"/>
        </a:xfrm>
        <a:prstGeom prst="rect">
          <a:avLst/>
        </a:prstGeom>
      </xdr:spPr>
    </xdr:pic>
    <xdr:clientData/>
  </xdr:twoCellAnchor>
  <xdr:twoCellAnchor editAs="oneCell">
    <xdr:from>
      <xdr:col>9</xdr:col>
      <xdr:colOff>76201</xdr:colOff>
      <xdr:row>8</xdr:row>
      <xdr:rowOff>57150</xdr:rowOff>
    </xdr:from>
    <xdr:to>
      <xdr:col>9</xdr:col>
      <xdr:colOff>1257301</xdr:colOff>
      <xdr:row>8</xdr:row>
      <xdr:rowOff>735529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3951" y="3060700"/>
          <a:ext cx="1181100" cy="678379"/>
        </a:xfrm>
        <a:prstGeom prst="rect">
          <a:avLst/>
        </a:prstGeom>
      </xdr:spPr>
    </xdr:pic>
    <xdr:clientData/>
  </xdr:twoCellAnchor>
  <xdr:twoCellAnchor editAs="oneCell">
    <xdr:from>
      <xdr:col>10</xdr:col>
      <xdr:colOff>184150</xdr:colOff>
      <xdr:row>8</xdr:row>
      <xdr:rowOff>76200</xdr:rowOff>
    </xdr:from>
    <xdr:to>
      <xdr:col>10</xdr:col>
      <xdr:colOff>965200</xdr:colOff>
      <xdr:row>8</xdr:row>
      <xdr:rowOff>749519</xdr:rowOff>
    </xdr:to>
    <xdr:pic>
      <xdr:nvPicPr>
        <xdr:cNvPr id="8" name="Grafik 7"/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2550" y="3079750"/>
          <a:ext cx="781050" cy="673319"/>
        </a:xfrm>
        <a:prstGeom prst="rect">
          <a:avLst/>
        </a:prstGeom>
      </xdr:spPr>
    </xdr:pic>
    <xdr:clientData/>
  </xdr:twoCellAnchor>
  <xdr:oneCellAnchor>
    <xdr:from>
      <xdr:col>3</xdr:col>
      <xdr:colOff>571500</xdr:colOff>
      <xdr:row>15</xdr:row>
      <xdr:rowOff>105833</xdr:rowOff>
    </xdr:from>
    <xdr:ext cx="723900" cy="485775"/>
    <xdr:pic>
      <xdr:nvPicPr>
        <xdr:cNvPr id="374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0" y="7668683"/>
          <a:ext cx="7239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3</xdr:col>
      <xdr:colOff>412750</xdr:colOff>
      <xdr:row>15</xdr:row>
      <xdr:rowOff>74083</xdr:rowOff>
    </xdr:from>
    <xdr:to>
      <xdr:col>3</xdr:col>
      <xdr:colOff>765175</xdr:colOff>
      <xdr:row>15</xdr:row>
      <xdr:rowOff>216958</xdr:rowOff>
    </xdr:to>
    <xdr:sp macro="" textlink="">
      <xdr:nvSpPr>
        <xdr:cNvPr id="375" name="Rectangle 4444"/>
        <xdr:cNvSpPr>
          <a:spLocks noChangeArrowheads="1"/>
        </xdr:cNvSpPr>
      </xdr:nvSpPr>
      <xdr:spPr bwMode="auto">
        <a:xfrm>
          <a:off x="3194050" y="7636933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3</xdr:col>
      <xdr:colOff>63500</xdr:colOff>
      <xdr:row>15</xdr:row>
      <xdr:rowOff>169333</xdr:rowOff>
    </xdr:from>
    <xdr:ext cx="371475" cy="600075"/>
    <xdr:pic>
      <xdr:nvPicPr>
        <xdr:cNvPr id="376" name="Grafik 375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4800" y="7732183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3</xdr:col>
      <xdr:colOff>867834</xdr:colOff>
      <xdr:row>15</xdr:row>
      <xdr:rowOff>624416</xdr:rowOff>
    </xdr:from>
    <xdr:to>
      <xdr:col>3</xdr:col>
      <xdr:colOff>1315510</xdr:colOff>
      <xdr:row>15</xdr:row>
      <xdr:rowOff>793145</xdr:rowOff>
    </xdr:to>
    <xdr:sp macro="" textlink="">
      <xdr:nvSpPr>
        <xdr:cNvPr id="377" name="Rectangle 4444"/>
        <xdr:cNvSpPr>
          <a:spLocks noChangeArrowheads="1"/>
        </xdr:cNvSpPr>
      </xdr:nvSpPr>
      <xdr:spPr bwMode="auto">
        <a:xfrm>
          <a:off x="3649134" y="8187266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oneCellAnchor>
    <xdr:from>
      <xdr:col>9</xdr:col>
      <xdr:colOff>447675</xdr:colOff>
      <xdr:row>15</xdr:row>
      <xdr:rowOff>466725</xdr:rowOff>
    </xdr:from>
    <xdr:ext cx="323850" cy="0"/>
    <xdr:pic>
      <xdr:nvPicPr>
        <xdr:cNvPr id="378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7979569"/>
          <a:ext cx="323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571500</xdr:colOff>
      <xdr:row>15</xdr:row>
      <xdr:rowOff>105833</xdr:rowOff>
    </xdr:from>
    <xdr:ext cx="723900" cy="485775"/>
    <xdr:pic>
      <xdr:nvPicPr>
        <xdr:cNvPr id="379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7618677"/>
          <a:ext cx="7239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412750</xdr:colOff>
      <xdr:row>15</xdr:row>
      <xdr:rowOff>74083</xdr:rowOff>
    </xdr:from>
    <xdr:to>
      <xdr:col>9</xdr:col>
      <xdr:colOff>765175</xdr:colOff>
      <xdr:row>15</xdr:row>
      <xdr:rowOff>216958</xdr:rowOff>
    </xdr:to>
    <xdr:sp macro="" textlink="">
      <xdr:nvSpPr>
        <xdr:cNvPr id="380" name="Rectangle 4444"/>
        <xdr:cNvSpPr>
          <a:spLocks noChangeArrowheads="1"/>
        </xdr:cNvSpPr>
      </xdr:nvSpPr>
      <xdr:spPr bwMode="auto">
        <a:xfrm>
          <a:off x="3127375" y="7586927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9</xdr:col>
      <xdr:colOff>63500</xdr:colOff>
      <xdr:row>15</xdr:row>
      <xdr:rowOff>169333</xdr:rowOff>
    </xdr:from>
    <xdr:ext cx="371475" cy="600075"/>
    <xdr:pic>
      <xdr:nvPicPr>
        <xdr:cNvPr id="382" name="Grafik 381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8125" y="7682177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9</xdr:col>
      <xdr:colOff>867834</xdr:colOff>
      <xdr:row>15</xdr:row>
      <xdr:rowOff>624416</xdr:rowOff>
    </xdr:from>
    <xdr:to>
      <xdr:col>9</xdr:col>
      <xdr:colOff>1315510</xdr:colOff>
      <xdr:row>15</xdr:row>
      <xdr:rowOff>793145</xdr:rowOff>
    </xdr:to>
    <xdr:sp macro="" textlink="">
      <xdr:nvSpPr>
        <xdr:cNvPr id="383" name="Rectangle 4444"/>
        <xdr:cNvSpPr>
          <a:spLocks noChangeArrowheads="1"/>
        </xdr:cNvSpPr>
      </xdr:nvSpPr>
      <xdr:spPr bwMode="auto">
        <a:xfrm>
          <a:off x="3582459" y="8137260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twoCellAnchor editAs="oneCell">
    <xdr:from>
      <xdr:col>3</xdr:col>
      <xdr:colOff>250032</xdr:colOff>
      <xdr:row>6</xdr:row>
      <xdr:rowOff>83345</xdr:rowOff>
    </xdr:from>
    <xdr:to>
      <xdr:col>3</xdr:col>
      <xdr:colOff>869158</xdr:colOff>
      <xdr:row>6</xdr:row>
      <xdr:rowOff>813319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4657" y="1452564"/>
          <a:ext cx="619126" cy="729974"/>
        </a:xfrm>
        <a:prstGeom prst="rect">
          <a:avLst/>
        </a:prstGeom>
      </xdr:spPr>
    </xdr:pic>
    <xdr:clientData/>
  </xdr:twoCellAnchor>
  <xdr:twoCellAnchor editAs="oneCell">
    <xdr:from>
      <xdr:col>3</xdr:col>
      <xdr:colOff>704850</xdr:colOff>
      <xdr:row>13</xdr:row>
      <xdr:rowOff>152400</xdr:rowOff>
    </xdr:from>
    <xdr:to>
      <xdr:col>3</xdr:col>
      <xdr:colOff>1266825</xdr:colOff>
      <xdr:row>13</xdr:row>
      <xdr:rowOff>714375</xdr:rowOff>
    </xdr:to>
    <xdr:pic>
      <xdr:nvPicPr>
        <xdr:cNvPr id="350" name="Picture 4368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486150" y="6724650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13</xdr:row>
      <xdr:rowOff>247650</xdr:rowOff>
    </xdr:from>
    <xdr:to>
      <xdr:col>3</xdr:col>
      <xdr:colOff>542925</xdr:colOff>
      <xdr:row>13</xdr:row>
      <xdr:rowOff>714375</xdr:rowOff>
    </xdr:to>
    <xdr:pic>
      <xdr:nvPicPr>
        <xdr:cNvPr id="351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819400" y="6819900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438150</xdr:colOff>
      <xdr:row>13</xdr:row>
      <xdr:rowOff>114300</xdr:rowOff>
    </xdr:from>
    <xdr:to>
      <xdr:col>3</xdr:col>
      <xdr:colOff>790575</xdr:colOff>
      <xdr:row>13</xdr:row>
      <xdr:rowOff>257175</xdr:rowOff>
    </xdr:to>
    <xdr:sp macro="" textlink="">
      <xdr:nvSpPr>
        <xdr:cNvPr id="352" name="Rectangle 4432"/>
        <xdr:cNvSpPr>
          <a:spLocks noChangeArrowheads="1"/>
        </xdr:cNvSpPr>
      </xdr:nvSpPr>
      <xdr:spPr bwMode="auto">
        <a:xfrm>
          <a:off x="3219450" y="668655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9</xdr:col>
      <xdr:colOff>38100</xdr:colOff>
      <xdr:row>13</xdr:row>
      <xdr:rowOff>247650</xdr:rowOff>
    </xdr:from>
    <xdr:ext cx="504825" cy="0"/>
    <xdr:pic>
      <xdr:nvPicPr>
        <xdr:cNvPr id="353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752725" y="6772275"/>
          <a:ext cx="504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704850</xdr:colOff>
      <xdr:row>13</xdr:row>
      <xdr:rowOff>152400</xdr:rowOff>
    </xdr:from>
    <xdr:ext cx="561975" cy="561975"/>
    <xdr:pic>
      <xdr:nvPicPr>
        <xdr:cNvPr id="354" name="Picture 4368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419475" y="6677025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38100</xdr:colOff>
      <xdr:row>13</xdr:row>
      <xdr:rowOff>247650</xdr:rowOff>
    </xdr:from>
    <xdr:ext cx="504825" cy="466725"/>
    <xdr:pic>
      <xdr:nvPicPr>
        <xdr:cNvPr id="355" name="Picture 443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752725" y="6772275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438150</xdr:colOff>
      <xdr:row>13</xdr:row>
      <xdr:rowOff>114300</xdr:rowOff>
    </xdr:from>
    <xdr:to>
      <xdr:col>9</xdr:col>
      <xdr:colOff>790575</xdr:colOff>
      <xdr:row>13</xdr:row>
      <xdr:rowOff>257175</xdr:rowOff>
    </xdr:to>
    <xdr:sp macro="" textlink="">
      <xdr:nvSpPr>
        <xdr:cNvPr id="356" name="Rectangle 4432"/>
        <xdr:cNvSpPr>
          <a:spLocks noChangeArrowheads="1"/>
        </xdr:cNvSpPr>
      </xdr:nvSpPr>
      <xdr:spPr bwMode="auto">
        <a:xfrm>
          <a:off x="3152775" y="66389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2</xdr:col>
      <xdr:colOff>77258</xdr:colOff>
      <xdr:row>15</xdr:row>
      <xdr:rowOff>349250</xdr:rowOff>
    </xdr:from>
    <xdr:ext cx="419100" cy="428625"/>
    <xdr:pic>
      <xdr:nvPicPr>
        <xdr:cNvPr id="357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4108" y="7912100"/>
          <a:ext cx="4191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2</xdr:col>
      <xdr:colOff>485775</xdr:colOff>
      <xdr:row>15</xdr:row>
      <xdr:rowOff>47625</xdr:rowOff>
    </xdr:from>
    <xdr:to>
      <xdr:col>2</xdr:col>
      <xdr:colOff>838200</xdr:colOff>
      <xdr:row>15</xdr:row>
      <xdr:rowOff>190500</xdr:rowOff>
    </xdr:to>
    <xdr:sp macro="" textlink="">
      <xdr:nvSpPr>
        <xdr:cNvPr id="358" name="Rectangle 4444"/>
        <xdr:cNvSpPr>
          <a:spLocks noChangeArrowheads="1"/>
        </xdr:cNvSpPr>
      </xdr:nvSpPr>
      <xdr:spPr bwMode="auto">
        <a:xfrm>
          <a:off x="1952625" y="761047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2</xdr:col>
      <xdr:colOff>824592</xdr:colOff>
      <xdr:row>15</xdr:row>
      <xdr:rowOff>640894</xdr:rowOff>
    </xdr:from>
    <xdr:to>
      <xdr:col>2</xdr:col>
      <xdr:colOff>1272268</xdr:colOff>
      <xdr:row>15</xdr:row>
      <xdr:rowOff>809623</xdr:rowOff>
    </xdr:to>
    <xdr:sp macro="" textlink="">
      <xdr:nvSpPr>
        <xdr:cNvPr id="359" name="Rectangle 4444"/>
        <xdr:cNvSpPr>
          <a:spLocks noChangeArrowheads="1"/>
        </xdr:cNvSpPr>
      </xdr:nvSpPr>
      <xdr:spPr bwMode="auto">
        <a:xfrm>
          <a:off x="2291442" y="8203744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twoCellAnchor>
    <xdr:from>
      <xdr:col>2</xdr:col>
      <xdr:colOff>21771</xdr:colOff>
      <xdr:row>15</xdr:row>
      <xdr:rowOff>130628</xdr:rowOff>
    </xdr:from>
    <xdr:to>
      <xdr:col>2</xdr:col>
      <xdr:colOff>374196</xdr:colOff>
      <xdr:row>15</xdr:row>
      <xdr:rowOff>273503</xdr:rowOff>
    </xdr:to>
    <xdr:sp macro="" textlink="">
      <xdr:nvSpPr>
        <xdr:cNvPr id="360" name="Rectangle 4444"/>
        <xdr:cNvSpPr>
          <a:spLocks noChangeArrowheads="1"/>
        </xdr:cNvSpPr>
      </xdr:nvSpPr>
      <xdr:spPr bwMode="auto">
        <a:xfrm>
          <a:off x="1488621" y="7693478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2"</a:t>
          </a:r>
        </a:p>
      </xdr:txBody>
    </xdr:sp>
    <xdr:clientData/>
  </xdr:twoCellAnchor>
  <xdr:twoCellAnchor editAs="oneCell">
    <xdr:from>
      <xdr:col>2</xdr:col>
      <xdr:colOff>508325</xdr:colOff>
      <xdr:row>15</xdr:row>
      <xdr:rowOff>201084</xdr:rowOff>
    </xdr:from>
    <xdr:to>
      <xdr:col>3</xdr:col>
      <xdr:colOff>35983</xdr:colOff>
      <xdr:row>15</xdr:row>
      <xdr:rowOff>597959</xdr:rowOff>
    </xdr:to>
    <xdr:pic>
      <xdr:nvPicPr>
        <xdr:cNvPr id="361" name="Picture 4438"/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5175" y="7763934"/>
          <a:ext cx="775433" cy="39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119063</xdr:colOff>
      <xdr:row>8</xdr:row>
      <xdr:rowOff>47625</xdr:rowOff>
    </xdr:from>
    <xdr:to>
      <xdr:col>3</xdr:col>
      <xdr:colOff>1300163</xdr:colOff>
      <xdr:row>8</xdr:row>
      <xdr:rowOff>726004</xdr:rowOff>
    </xdr:to>
    <xdr:pic>
      <xdr:nvPicPr>
        <xdr:cNvPr id="362" name="Grafik 361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33688" y="3059906"/>
          <a:ext cx="1181100" cy="67837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600075</xdr:colOff>
      <xdr:row>7</xdr:row>
      <xdr:rowOff>142875</xdr:rowOff>
    </xdr:from>
    <xdr:to>
      <xdr:col>1</xdr:col>
      <xdr:colOff>1219200</xdr:colOff>
      <xdr:row>7</xdr:row>
      <xdr:rowOff>790575</xdr:rowOff>
    </xdr:to>
    <xdr:pic>
      <xdr:nvPicPr>
        <xdr:cNvPr id="1231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695450"/>
          <a:ext cx="6191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228600</xdr:colOff>
      <xdr:row>8</xdr:row>
      <xdr:rowOff>238125</xdr:rowOff>
    </xdr:from>
    <xdr:to>
      <xdr:col>3</xdr:col>
      <xdr:colOff>800100</xdr:colOff>
      <xdr:row>8</xdr:row>
      <xdr:rowOff>733425</xdr:rowOff>
    </xdr:to>
    <xdr:grpSp>
      <xdr:nvGrpSpPr>
        <xdr:cNvPr id="123192" name="Group 2"/>
        <xdr:cNvGrpSpPr>
          <a:grpSpLocks/>
        </xdr:cNvGrpSpPr>
      </xdr:nvGrpSpPr>
      <xdr:grpSpPr bwMode="auto">
        <a:xfrm>
          <a:off x="2948517" y="2608792"/>
          <a:ext cx="571500" cy="495300"/>
          <a:chOff x="318" y="135"/>
          <a:chExt cx="53" cy="46"/>
        </a:xfrm>
      </xdr:grpSpPr>
      <xdr:grpSp>
        <xdr:nvGrpSpPr>
          <xdr:cNvPr id="123476" name="Group 3"/>
          <xdr:cNvGrpSpPr>
            <a:grpSpLocks/>
          </xdr:cNvGrpSpPr>
        </xdr:nvGrpSpPr>
        <xdr:grpSpPr bwMode="auto">
          <a:xfrm>
            <a:off x="318" y="135"/>
            <a:ext cx="53" cy="46"/>
            <a:chOff x="302" y="139"/>
            <a:chExt cx="53" cy="46"/>
          </a:xfrm>
        </xdr:grpSpPr>
        <xdr:grpSp>
          <xdr:nvGrpSpPr>
            <xdr:cNvPr id="123478" name="Group 4"/>
            <xdr:cNvGrpSpPr>
              <a:grpSpLocks/>
            </xdr:cNvGrpSpPr>
          </xdr:nvGrpSpPr>
          <xdr:grpSpPr bwMode="auto">
            <a:xfrm>
              <a:off x="302" y="139"/>
              <a:ext cx="33" cy="46"/>
              <a:chOff x="302" y="139"/>
              <a:chExt cx="33" cy="46"/>
            </a:xfrm>
          </xdr:grpSpPr>
          <xdr:grpSp>
            <xdr:nvGrpSpPr>
              <xdr:cNvPr id="123490" name="Group 5"/>
              <xdr:cNvGrpSpPr>
                <a:grpSpLocks/>
              </xdr:cNvGrpSpPr>
            </xdr:nvGrpSpPr>
            <xdr:grpSpPr bwMode="auto">
              <a:xfrm>
                <a:off x="302" y="168"/>
                <a:ext cx="33" cy="17"/>
                <a:chOff x="302" y="168"/>
                <a:chExt cx="33" cy="17"/>
              </a:xfrm>
            </xdr:grpSpPr>
            <xdr:grpSp>
              <xdr:nvGrpSpPr>
                <xdr:cNvPr id="123496" name="Group 6"/>
                <xdr:cNvGrpSpPr>
                  <a:grpSpLocks/>
                </xdr:cNvGrpSpPr>
              </xdr:nvGrpSpPr>
              <xdr:grpSpPr bwMode="auto">
                <a:xfrm>
                  <a:off x="302" y="177"/>
                  <a:ext cx="18" cy="8"/>
                  <a:chOff x="302" y="177"/>
                  <a:chExt cx="18" cy="8"/>
                </a:xfrm>
              </xdr:grpSpPr>
              <xdr:sp macro="" textlink="">
                <xdr:nvSpPr>
                  <xdr:cNvPr id="123498" name="Freeform 7"/>
                  <xdr:cNvSpPr>
                    <a:spLocks/>
                  </xdr:cNvSpPr>
                </xdr:nvSpPr>
                <xdr:spPr bwMode="auto">
                  <a:xfrm rot="-5400000">
                    <a:off x="313" y="174"/>
                    <a:ext cx="2" cy="13"/>
                  </a:xfrm>
                  <a:custGeom>
                    <a:avLst/>
                    <a:gdLst>
                      <a:gd name="T0" fmla="*/ 0 w 2"/>
                      <a:gd name="T1" fmla="*/ 0 h 13"/>
                      <a:gd name="T2" fmla="*/ 2 w 2"/>
                      <a:gd name="T3" fmla="*/ 8 h 13"/>
                      <a:gd name="T4" fmla="*/ 1 w 2"/>
                      <a:gd name="T5" fmla="*/ 13 h 13"/>
                      <a:gd name="T6" fmla="*/ 0 60000 65536"/>
                      <a:gd name="T7" fmla="*/ 0 60000 65536"/>
                      <a:gd name="T8" fmla="*/ 0 60000 65536"/>
                      <a:gd name="T9" fmla="*/ 0 w 2"/>
                      <a:gd name="T10" fmla="*/ 0 h 13"/>
                      <a:gd name="T11" fmla="*/ 2 w 2"/>
                      <a:gd name="T12" fmla="*/ 13 h 13"/>
                    </a:gdLst>
                    <a:ahLst/>
                    <a:cxnLst>
                      <a:cxn ang="T6">
                        <a:pos x="T0" y="T1"/>
                      </a:cxn>
                      <a:cxn ang="T7">
                        <a:pos x="T2" y="T3"/>
                      </a:cxn>
                      <a:cxn ang="T8">
                        <a:pos x="T4" y="T5"/>
                      </a:cxn>
                    </a:cxnLst>
                    <a:rect l="T9" t="T10" r="T11" b="T12"/>
                    <a:pathLst>
                      <a:path w="2" h="13">
                        <a:moveTo>
                          <a:pt x="0" y="0"/>
                        </a:moveTo>
                        <a:cubicBezTo>
                          <a:pt x="1" y="3"/>
                          <a:pt x="2" y="6"/>
                          <a:pt x="2" y="8"/>
                        </a:cubicBezTo>
                        <a:cubicBezTo>
                          <a:pt x="2" y="10"/>
                          <a:pt x="1" y="12"/>
                          <a:pt x="1" y="13"/>
                        </a:cubicBezTo>
                      </a:path>
                    </a:pathLst>
                  </a:custGeom>
                  <a:noFill/>
                  <a:ln w="2857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solidFill>
                          <a:srgbClr val="FFFFFF"/>
                        </a:solidFill>
                      </a14:hiddenFill>
                    </a:ext>
                  </a:extLst>
                </xdr:spPr>
              </xdr:sp>
              <xdr:sp macro="" textlink="">
                <xdr:nvSpPr>
                  <xdr:cNvPr id="123499" name="Oval 8"/>
                  <xdr:cNvSpPr>
                    <a:spLocks noChangeArrowheads="1"/>
                  </xdr:cNvSpPr>
                </xdr:nvSpPr>
                <xdr:spPr bwMode="auto">
                  <a:xfrm rot="-5400000">
                    <a:off x="303" y="177"/>
                    <a:ext cx="4" cy="5"/>
                  </a:xfrm>
                  <a:prstGeom prst="ellipse">
                    <a:avLst/>
                  </a:prstGeom>
                  <a:solidFill>
                    <a:srgbClr val="FFFFFF"/>
                  </a:solidFill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23500" name="Line 9"/>
                  <xdr:cNvSpPr>
                    <a:spLocks noChangeShapeType="1"/>
                  </xdr:cNvSpPr>
                </xdr:nvSpPr>
                <xdr:spPr bwMode="auto">
                  <a:xfrm rot="16200000" flipH="1">
                    <a:off x="308" y="181"/>
                    <a:ext cx="3" cy="6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  <xdr:sp macro="" textlink="">
                <xdr:nvSpPr>
                  <xdr:cNvPr id="123501" name="Line 10"/>
                  <xdr:cNvSpPr>
                    <a:spLocks noChangeShapeType="1"/>
                  </xdr:cNvSpPr>
                </xdr:nvSpPr>
                <xdr:spPr bwMode="auto">
                  <a:xfrm rot="5400000">
                    <a:off x="310" y="180"/>
                    <a:ext cx="8" cy="1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</xdr:grpSp>
            <xdr:sp macro="" textlink="">
              <xdr:nvSpPr>
                <xdr:cNvPr id="123497" name="Line 11"/>
                <xdr:cNvSpPr>
                  <a:spLocks noChangeShapeType="1"/>
                </xdr:cNvSpPr>
              </xdr:nvSpPr>
              <xdr:spPr bwMode="auto">
                <a:xfrm rot="-5400000">
                  <a:off x="321" y="167"/>
                  <a:ext cx="13" cy="15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91" name="Group 12"/>
              <xdr:cNvGrpSpPr>
                <a:grpSpLocks/>
              </xdr:cNvGrpSpPr>
            </xdr:nvGrpSpPr>
            <xdr:grpSpPr bwMode="auto">
              <a:xfrm>
                <a:off x="308" y="139"/>
                <a:ext cx="7" cy="40"/>
                <a:chOff x="308" y="139"/>
                <a:chExt cx="7" cy="40"/>
              </a:xfrm>
            </xdr:grpSpPr>
            <xdr:sp macro="" textlink="">
              <xdr:nvSpPr>
                <xdr:cNvPr id="123492" name="Freeform 13"/>
                <xdr:cNvSpPr>
                  <a:spLocks/>
                </xdr:cNvSpPr>
              </xdr:nvSpPr>
              <xdr:spPr bwMode="auto">
                <a:xfrm rot="10059655" flipH="1">
                  <a:off x="312" y="152"/>
                  <a:ext cx="3" cy="11"/>
                </a:xfrm>
                <a:custGeom>
                  <a:avLst/>
                  <a:gdLst>
                    <a:gd name="T0" fmla="*/ 0 w 2"/>
                    <a:gd name="T1" fmla="*/ 0 h 13"/>
                    <a:gd name="T2" fmla="*/ 1890 w 2"/>
                    <a:gd name="T3" fmla="*/ 3 h 13"/>
                    <a:gd name="T4" fmla="*/ 1142 w 2"/>
                    <a:gd name="T5" fmla="*/ 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19050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93" name="Line 14"/>
                <xdr:cNvSpPr>
                  <a:spLocks noChangeShapeType="1"/>
                </xdr:cNvSpPr>
              </xdr:nvSpPr>
              <xdr:spPr bwMode="auto">
                <a:xfrm>
                  <a:off x="314" y="164"/>
                  <a:ext cx="0" cy="15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94" name="Line 15"/>
                <xdr:cNvSpPr>
                  <a:spLocks noChangeShapeType="1"/>
                </xdr:cNvSpPr>
              </xdr:nvSpPr>
              <xdr:spPr bwMode="auto">
                <a:xfrm>
                  <a:off x="308" y="139"/>
                  <a:ext cx="4" cy="12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95" name="Oval 16"/>
                <xdr:cNvSpPr>
                  <a:spLocks noChangeArrowheads="1"/>
                </xdr:cNvSpPr>
              </xdr:nvSpPr>
              <xdr:spPr bwMode="auto">
                <a:xfrm>
                  <a:off x="311" y="146"/>
                  <a:ext cx="4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</xdr:grpSp>
        </xdr:grpSp>
        <xdr:grpSp>
          <xdr:nvGrpSpPr>
            <xdr:cNvPr id="123479" name="Group 17"/>
            <xdr:cNvGrpSpPr>
              <a:grpSpLocks/>
            </xdr:cNvGrpSpPr>
          </xdr:nvGrpSpPr>
          <xdr:grpSpPr bwMode="auto">
            <a:xfrm>
              <a:off x="332" y="141"/>
              <a:ext cx="23" cy="43"/>
              <a:chOff x="332" y="141"/>
              <a:chExt cx="23" cy="43"/>
            </a:xfrm>
          </xdr:grpSpPr>
          <xdr:grpSp>
            <xdr:nvGrpSpPr>
              <xdr:cNvPr id="123480" name="Group 18"/>
              <xdr:cNvGrpSpPr>
                <a:grpSpLocks/>
              </xdr:cNvGrpSpPr>
            </xdr:nvGrpSpPr>
            <xdr:grpSpPr bwMode="auto">
              <a:xfrm>
                <a:off x="332" y="141"/>
                <a:ext cx="23" cy="36"/>
                <a:chOff x="332" y="141"/>
                <a:chExt cx="23" cy="36"/>
              </a:xfrm>
            </xdr:grpSpPr>
            <xdr:sp macro="" textlink="">
              <xdr:nvSpPr>
                <xdr:cNvPr id="123482" name="Freeform 19"/>
                <xdr:cNvSpPr>
                  <a:spLocks/>
                </xdr:cNvSpPr>
              </xdr:nvSpPr>
              <xdr:spPr bwMode="auto">
                <a:xfrm rot="9503112" flipH="1">
                  <a:off x="335" y="161"/>
                  <a:ext cx="2" cy="13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8 h 13"/>
                    <a:gd name="T4" fmla="*/ 1 w 2"/>
                    <a:gd name="T5" fmla="*/ 1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83" name="Freeform 20"/>
                <xdr:cNvSpPr>
                  <a:spLocks/>
                </xdr:cNvSpPr>
              </xdr:nvSpPr>
              <xdr:spPr bwMode="auto">
                <a:xfrm rot="10800000" flipV="1">
                  <a:off x="351" y="148"/>
                  <a:ext cx="2" cy="13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8 h 13"/>
                    <a:gd name="T4" fmla="*/ 1 w 2"/>
                    <a:gd name="T5" fmla="*/ 1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84" name="Line 21"/>
                <xdr:cNvSpPr>
                  <a:spLocks noChangeShapeType="1"/>
                </xdr:cNvSpPr>
              </xdr:nvSpPr>
              <xdr:spPr bwMode="auto">
                <a:xfrm>
                  <a:off x="339" y="173"/>
                  <a:ext cx="8" cy="4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85" name="Line 22"/>
                <xdr:cNvSpPr>
                  <a:spLocks noChangeShapeType="1"/>
                </xdr:cNvSpPr>
              </xdr:nvSpPr>
              <xdr:spPr bwMode="auto">
                <a:xfrm flipH="1">
                  <a:off x="347" y="162"/>
                  <a:ext cx="5" cy="13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86" name="Line 23"/>
                <xdr:cNvSpPr>
                  <a:spLocks noChangeShapeType="1"/>
                </xdr:cNvSpPr>
              </xdr:nvSpPr>
              <xdr:spPr bwMode="auto">
                <a:xfrm flipH="1">
                  <a:off x="345" y="149"/>
                  <a:ext cx="7" cy="7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87" name="Line 24"/>
                <xdr:cNvSpPr>
                  <a:spLocks noChangeShapeType="1"/>
                </xdr:cNvSpPr>
              </xdr:nvSpPr>
              <xdr:spPr bwMode="auto">
                <a:xfrm flipV="1">
                  <a:off x="335" y="155"/>
                  <a:ext cx="10" cy="7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88" name="Oval 25"/>
                <xdr:cNvSpPr>
                  <a:spLocks noChangeArrowheads="1"/>
                </xdr:cNvSpPr>
              </xdr:nvSpPr>
              <xdr:spPr bwMode="auto">
                <a:xfrm>
                  <a:off x="352" y="141"/>
                  <a:ext cx="3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89" name="Oval 26"/>
                <xdr:cNvSpPr>
                  <a:spLocks noChangeArrowheads="1"/>
                </xdr:cNvSpPr>
              </xdr:nvSpPr>
              <xdr:spPr bwMode="auto">
                <a:xfrm>
                  <a:off x="332" y="156"/>
                  <a:ext cx="3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</xdr:grpSp>
          <xdr:sp macro="" textlink="">
            <xdr:nvSpPr>
              <xdr:cNvPr id="123481" name="Line 27"/>
              <xdr:cNvSpPr>
                <a:spLocks noChangeShapeType="1"/>
              </xdr:cNvSpPr>
            </xdr:nvSpPr>
            <xdr:spPr bwMode="auto">
              <a:xfrm>
                <a:off x="347" y="176"/>
                <a:ext cx="1" cy="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</xdr:grpSp>
      <xdr:sp macro="" textlink="">
        <xdr:nvSpPr>
          <xdr:cNvPr id="123477" name="Line 28"/>
          <xdr:cNvSpPr>
            <a:spLocks noChangeShapeType="1"/>
          </xdr:cNvSpPr>
        </xdr:nvSpPr>
        <xdr:spPr bwMode="auto">
          <a:xfrm flipH="1">
            <a:off x="342" y="159"/>
            <a:ext cx="7" cy="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3</xdr:col>
      <xdr:colOff>485775</xdr:colOff>
      <xdr:row>9</xdr:row>
      <xdr:rowOff>419100</xdr:rowOff>
    </xdr:from>
    <xdr:to>
      <xdr:col>3</xdr:col>
      <xdr:colOff>533400</xdr:colOff>
      <xdr:row>9</xdr:row>
      <xdr:rowOff>466725</xdr:rowOff>
    </xdr:to>
    <xdr:sp macro="" textlink="">
      <xdr:nvSpPr>
        <xdr:cNvPr id="123193" name="Line 29"/>
        <xdr:cNvSpPr>
          <a:spLocks noChangeShapeType="1"/>
        </xdr:cNvSpPr>
      </xdr:nvSpPr>
      <xdr:spPr bwMode="auto">
        <a:xfrm flipV="1">
          <a:off x="3200400" y="3609975"/>
          <a:ext cx="47625" cy="47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485775</xdr:colOff>
      <xdr:row>9</xdr:row>
      <xdr:rowOff>390525</xdr:rowOff>
    </xdr:from>
    <xdr:to>
      <xdr:col>3</xdr:col>
      <xdr:colOff>533400</xdr:colOff>
      <xdr:row>9</xdr:row>
      <xdr:rowOff>419100</xdr:rowOff>
    </xdr:to>
    <xdr:sp macro="" textlink="">
      <xdr:nvSpPr>
        <xdr:cNvPr id="123194" name="Line 30"/>
        <xdr:cNvSpPr>
          <a:spLocks noChangeShapeType="1"/>
        </xdr:cNvSpPr>
      </xdr:nvSpPr>
      <xdr:spPr bwMode="auto">
        <a:xfrm flipH="1" flipV="1">
          <a:off x="3200400" y="3581400"/>
          <a:ext cx="47625" cy="285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419100</xdr:colOff>
      <xdr:row>9</xdr:row>
      <xdr:rowOff>19050</xdr:rowOff>
    </xdr:from>
    <xdr:to>
      <xdr:col>3</xdr:col>
      <xdr:colOff>647700</xdr:colOff>
      <xdr:row>9</xdr:row>
      <xdr:rowOff>771525</xdr:rowOff>
    </xdr:to>
    <xdr:grpSp>
      <xdr:nvGrpSpPr>
        <xdr:cNvPr id="123195" name="Group 31"/>
        <xdr:cNvGrpSpPr>
          <a:grpSpLocks/>
        </xdr:cNvGrpSpPr>
      </xdr:nvGrpSpPr>
      <xdr:grpSpPr bwMode="auto">
        <a:xfrm>
          <a:off x="3139017" y="3204633"/>
          <a:ext cx="228600" cy="752475"/>
          <a:chOff x="331" y="192"/>
          <a:chExt cx="24" cy="79"/>
        </a:xfrm>
      </xdr:grpSpPr>
      <xdr:grpSp>
        <xdr:nvGrpSpPr>
          <xdr:cNvPr id="123451" name="Group 32"/>
          <xdr:cNvGrpSpPr>
            <a:grpSpLocks/>
          </xdr:cNvGrpSpPr>
        </xdr:nvGrpSpPr>
        <xdr:grpSpPr bwMode="auto">
          <a:xfrm>
            <a:off x="331" y="192"/>
            <a:ext cx="24" cy="79"/>
            <a:chOff x="329" y="195"/>
            <a:chExt cx="24" cy="79"/>
          </a:xfrm>
        </xdr:grpSpPr>
        <xdr:grpSp>
          <xdr:nvGrpSpPr>
            <xdr:cNvPr id="123454" name="Group 33"/>
            <xdr:cNvGrpSpPr>
              <a:grpSpLocks/>
            </xdr:cNvGrpSpPr>
          </xdr:nvGrpSpPr>
          <xdr:grpSpPr bwMode="auto">
            <a:xfrm>
              <a:off x="329" y="195"/>
              <a:ext cx="10" cy="79"/>
              <a:chOff x="389" y="238"/>
              <a:chExt cx="10" cy="87"/>
            </a:xfrm>
          </xdr:grpSpPr>
          <xdr:grpSp>
            <xdr:nvGrpSpPr>
              <xdr:cNvPr id="123461" name="Group 34"/>
              <xdr:cNvGrpSpPr>
                <a:grpSpLocks/>
              </xdr:cNvGrpSpPr>
            </xdr:nvGrpSpPr>
            <xdr:grpSpPr bwMode="auto">
              <a:xfrm>
                <a:off x="389" y="282"/>
                <a:ext cx="6" cy="43"/>
                <a:chOff x="389" y="280"/>
                <a:chExt cx="6" cy="43"/>
              </a:xfrm>
            </xdr:grpSpPr>
            <xdr:sp macro="" textlink="">
              <xdr:nvSpPr>
                <xdr:cNvPr id="123473" name="Oval 35"/>
                <xdr:cNvSpPr>
                  <a:spLocks noChangeArrowheads="1"/>
                </xdr:cNvSpPr>
              </xdr:nvSpPr>
              <xdr:spPr bwMode="auto">
                <a:xfrm>
                  <a:off x="389" y="280"/>
                  <a:ext cx="5" cy="7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74" name="Freeform 36"/>
                <xdr:cNvSpPr>
                  <a:spLocks/>
                </xdr:cNvSpPr>
              </xdr:nvSpPr>
              <xdr:spPr bwMode="auto">
                <a:xfrm>
                  <a:off x="393" y="287"/>
                  <a:ext cx="2" cy="16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267 h 13"/>
                    <a:gd name="T4" fmla="*/ 1 w 2"/>
                    <a:gd name="T5" fmla="*/ 458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75" name="Line 37"/>
                <xdr:cNvSpPr>
                  <a:spLocks noChangeShapeType="1"/>
                </xdr:cNvSpPr>
              </xdr:nvSpPr>
              <xdr:spPr bwMode="auto">
                <a:xfrm>
                  <a:off x="394" y="303"/>
                  <a:ext cx="0" cy="20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62" name="Group 38"/>
              <xdr:cNvGrpSpPr>
                <a:grpSpLocks/>
              </xdr:cNvGrpSpPr>
            </xdr:nvGrpSpPr>
            <xdr:grpSpPr bwMode="auto">
              <a:xfrm>
                <a:off x="393" y="281"/>
                <a:ext cx="6" cy="43"/>
                <a:chOff x="393" y="279"/>
                <a:chExt cx="6" cy="43"/>
              </a:xfrm>
            </xdr:grpSpPr>
            <xdr:sp macro="" textlink="">
              <xdr:nvSpPr>
                <xdr:cNvPr id="123470" name="Oval 39"/>
                <xdr:cNvSpPr>
                  <a:spLocks noChangeArrowheads="1"/>
                </xdr:cNvSpPr>
              </xdr:nvSpPr>
              <xdr:spPr bwMode="auto">
                <a:xfrm>
                  <a:off x="393" y="279"/>
                  <a:ext cx="5" cy="7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71" name="Freeform 40"/>
                <xdr:cNvSpPr>
                  <a:spLocks/>
                </xdr:cNvSpPr>
              </xdr:nvSpPr>
              <xdr:spPr bwMode="auto">
                <a:xfrm>
                  <a:off x="397" y="286"/>
                  <a:ext cx="2" cy="16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267 h 13"/>
                    <a:gd name="T4" fmla="*/ 1 w 2"/>
                    <a:gd name="T5" fmla="*/ 458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72" name="Line 41"/>
                <xdr:cNvSpPr>
                  <a:spLocks noChangeShapeType="1"/>
                </xdr:cNvSpPr>
              </xdr:nvSpPr>
              <xdr:spPr bwMode="auto">
                <a:xfrm>
                  <a:off x="398" y="302"/>
                  <a:ext cx="0" cy="20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63" name="Group 42"/>
              <xdr:cNvGrpSpPr>
                <a:grpSpLocks/>
              </xdr:cNvGrpSpPr>
            </xdr:nvGrpSpPr>
            <xdr:grpSpPr bwMode="auto">
              <a:xfrm>
                <a:off x="391" y="238"/>
                <a:ext cx="6" cy="51"/>
                <a:chOff x="391" y="238"/>
                <a:chExt cx="6" cy="51"/>
              </a:xfrm>
            </xdr:grpSpPr>
            <xdr:grpSp>
              <xdr:nvGrpSpPr>
                <xdr:cNvPr id="123464" name="Group 43"/>
                <xdr:cNvGrpSpPr>
                  <a:grpSpLocks/>
                </xdr:cNvGrpSpPr>
              </xdr:nvGrpSpPr>
              <xdr:grpSpPr bwMode="auto">
                <a:xfrm>
                  <a:off x="391" y="238"/>
                  <a:ext cx="6" cy="51"/>
                  <a:chOff x="387" y="217"/>
                  <a:chExt cx="6" cy="51"/>
                </a:xfrm>
              </xdr:grpSpPr>
              <xdr:sp macro="" textlink="">
                <xdr:nvSpPr>
                  <xdr:cNvPr id="123466" name="Oval 44"/>
                  <xdr:cNvSpPr>
                    <a:spLocks noChangeArrowheads="1"/>
                  </xdr:cNvSpPr>
                </xdr:nvSpPr>
                <xdr:spPr bwMode="auto">
                  <a:xfrm>
                    <a:off x="387" y="225"/>
                    <a:ext cx="5" cy="7"/>
                  </a:xfrm>
                  <a:prstGeom prst="ellipse">
                    <a:avLst/>
                  </a:prstGeom>
                  <a:solidFill>
                    <a:srgbClr val="FFFFFF"/>
                  </a:solidFill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23467" name="Line 45"/>
                  <xdr:cNvSpPr>
                    <a:spLocks noChangeShapeType="1"/>
                  </xdr:cNvSpPr>
                </xdr:nvSpPr>
                <xdr:spPr bwMode="auto">
                  <a:xfrm flipV="1">
                    <a:off x="391" y="217"/>
                    <a:ext cx="2" cy="14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  <xdr:sp macro="" textlink="">
                <xdr:nvSpPr>
                  <xdr:cNvPr id="123468" name="Freeform 46"/>
                  <xdr:cNvSpPr>
                    <a:spLocks/>
                  </xdr:cNvSpPr>
                </xdr:nvSpPr>
                <xdr:spPr bwMode="auto">
                  <a:xfrm>
                    <a:off x="391" y="232"/>
                    <a:ext cx="2" cy="16"/>
                  </a:xfrm>
                  <a:custGeom>
                    <a:avLst/>
                    <a:gdLst>
                      <a:gd name="T0" fmla="*/ 0 w 2"/>
                      <a:gd name="T1" fmla="*/ 0 h 13"/>
                      <a:gd name="T2" fmla="*/ 2 w 2"/>
                      <a:gd name="T3" fmla="*/ 267 h 13"/>
                      <a:gd name="T4" fmla="*/ 1 w 2"/>
                      <a:gd name="T5" fmla="*/ 458 h 13"/>
                      <a:gd name="T6" fmla="*/ 0 60000 65536"/>
                      <a:gd name="T7" fmla="*/ 0 60000 65536"/>
                      <a:gd name="T8" fmla="*/ 0 60000 65536"/>
                      <a:gd name="T9" fmla="*/ 0 w 2"/>
                      <a:gd name="T10" fmla="*/ 0 h 13"/>
                      <a:gd name="T11" fmla="*/ 2 w 2"/>
                      <a:gd name="T12" fmla="*/ 13 h 13"/>
                    </a:gdLst>
                    <a:ahLst/>
                    <a:cxnLst>
                      <a:cxn ang="T6">
                        <a:pos x="T0" y="T1"/>
                      </a:cxn>
                      <a:cxn ang="T7">
                        <a:pos x="T2" y="T3"/>
                      </a:cxn>
                      <a:cxn ang="T8">
                        <a:pos x="T4" y="T5"/>
                      </a:cxn>
                    </a:cxnLst>
                    <a:rect l="T9" t="T10" r="T11" b="T12"/>
                    <a:pathLst>
                      <a:path w="2" h="13">
                        <a:moveTo>
                          <a:pt x="0" y="0"/>
                        </a:moveTo>
                        <a:cubicBezTo>
                          <a:pt x="1" y="3"/>
                          <a:pt x="2" y="6"/>
                          <a:pt x="2" y="8"/>
                        </a:cubicBezTo>
                        <a:cubicBezTo>
                          <a:pt x="2" y="10"/>
                          <a:pt x="1" y="12"/>
                          <a:pt x="1" y="13"/>
                        </a:cubicBezTo>
                      </a:path>
                    </a:pathLst>
                  </a:custGeom>
                  <a:noFill/>
                  <a:ln w="2857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solidFill>
                          <a:srgbClr val="FFFFFF"/>
                        </a:solidFill>
                      </a14:hiddenFill>
                    </a:ext>
                  </a:extLst>
                </xdr:spPr>
              </xdr:sp>
              <xdr:sp macro="" textlink="">
                <xdr:nvSpPr>
                  <xdr:cNvPr id="123469" name="Line 47"/>
                  <xdr:cNvSpPr>
                    <a:spLocks noChangeShapeType="1"/>
                  </xdr:cNvSpPr>
                </xdr:nvSpPr>
                <xdr:spPr bwMode="auto">
                  <a:xfrm>
                    <a:off x="392" y="248"/>
                    <a:ext cx="0" cy="20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</xdr:grpSp>
            <xdr:sp macro="" textlink="">
              <xdr:nvSpPr>
                <xdr:cNvPr id="123465" name="Line 48"/>
                <xdr:cNvSpPr>
                  <a:spLocks noChangeShapeType="1"/>
                </xdr:cNvSpPr>
              </xdr:nvSpPr>
              <xdr:spPr bwMode="auto">
                <a:xfrm flipH="1">
                  <a:off x="392" y="267"/>
                  <a:ext cx="3" cy="22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</xdr:grpSp>
        <xdr:grpSp>
          <xdr:nvGrpSpPr>
            <xdr:cNvPr id="123455" name="Group 49"/>
            <xdr:cNvGrpSpPr>
              <a:grpSpLocks/>
            </xdr:cNvGrpSpPr>
          </xdr:nvGrpSpPr>
          <xdr:grpSpPr bwMode="auto">
            <a:xfrm flipH="1">
              <a:off x="350" y="227"/>
              <a:ext cx="3" cy="47"/>
              <a:chOff x="563" y="226"/>
              <a:chExt cx="3" cy="47"/>
            </a:xfrm>
          </xdr:grpSpPr>
          <xdr:sp macro="" textlink="">
            <xdr:nvSpPr>
              <xdr:cNvPr id="123456" name="Line 50"/>
              <xdr:cNvSpPr>
                <a:spLocks noChangeShapeType="1"/>
              </xdr:cNvSpPr>
            </xdr:nvSpPr>
            <xdr:spPr bwMode="auto">
              <a:xfrm flipV="1">
                <a:off x="565" y="264"/>
                <a:ext cx="0" cy="9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3457" name="Oval 51"/>
              <xdr:cNvSpPr>
                <a:spLocks noChangeArrowheads="1"/>
              </xdr:cNvSpPr>
            </xdr:nvSpPr>
            <xdr:spPr bwMode="auto">
              <a:xfrm flipH="1">
                <a:off x="563" y="259"/>
                <a:ext cx="3" cy="4"/>
              </a:xfrm>
              <a:prstGeom prst="ellipse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23458" name="Freeform 52"/>
              <xdr:cNvSpPr>
                <a:spLocks/>
              </xdr:cNvSpPr>
            </xdr:nvSpPr>
            <xdr:spPr bwMode="auto">
              <a:xfrm rot="413297" flipH="1">
                <a:off x="564" y="246"/>
                <a:ext cx="2" cy="13"/>
              </a:xfrm>
              <a:custGeom>
                <a:avLst/>
                <a:gdLst>
                  <a:gd name="T0" fmla="*/ 0 w 2"/>
                  <a:gd name="T1" fmla="*/ 0 h 13"/>
                  <a:gd name="T2" fmla="*/ 2 w 2"/>
                  <a:gd name="T3" fmla="*/ 8 h 13"/>
                  <a:gd name="T4" fmla="*/ 1 w 2"/>
                  <a:gd name="T5" fmla="*/ 13 h 13"/>
                  <a:gd name="T6" fmla="*/ 0 60000 65536"/>
                  <a:gd name="T7" fmla="*/ 0 60000 65536"/>
                  <a:gd name="T8" fmla="*/ 0 60000 65536"/>
                  <a:gd name="T9" fmla="*/ 0 w 2"/>
                  <a:gd name="T10" fmla="*/ 0 h 13"/>
                  <a:gd name="T11" fmla="*/ 2 w 2"/>
                  <a:gd name="T12" fmla="*/ 13 h 13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2" h="13">
                    <a:moveTo>
                      <a:pt x="0" y="0"/>
                    </a:moveTo>
                    <a:cubicBezTo>
                      <a:pt x="1" y="3"/>
                      <a:pt x="2" y="6"/>
                      <a:pt x="2" y="8"/>
                    </a:cubicBezTo>
                    <a:cubicBezTo>
                      <a:pt x="2" y="10"/>
                      <a:pt x="1" y="12"/>
                      <a:pt x="1" y="13"/>
                    </a:cubicBezTo>
                  </a:path>
                </a:pathLst>
              </a:custGeom>
              <a:noFill/>
              <a:ln w="2857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  <xdr:sp macro="" textlink="">
            <xdr:nvSpPr>
              <xdr:cNvPr id="123459" name="Line 53"/>
              <xdr:cNvSpPr>
                <a:spLocks noChangeShapeType="1"/>
              </xdr:cNvSpPr>
            </xdr:nvSpPr>
            <xdr:spPr bwMode="auto">
              <a:xfrm>
                <a:off x="566" y="229"/>
                <a:ext cx="0" cy="17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3460" name="Line 54"/>
              <xdr:cNvSpPr>
                <a:spLocks noChangeShapeType="1"/>
              </xdr:cNvSpPr>
            </xdr:nvSpPr>
            <xdr:spPr bwMode="auto">
              <a:xfrm>
                <a:off x="565" y="226"/>
                <a:ext cx="1" cy="3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</xdr:grpSp>
      <xdr:sp macro="" textlink="">
        <xdr:nvSpPr>
          <xdr:cNvPr id="123452" name="Line 55"/>
          <xdr:cNvSpPr>
            <a:spLocks noChangeShapeType="1"/>
          </xdr:cNvSpPr>
        </xdr:nvSpPr>
        <xdr:spPr bwMode="auto">
          <a:xfrm>
            <a:off x="338" y="238"/>
            <a:ext cx="13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3453" name="Line 56"/>
          <xdr:cNvSpPr>
            <a:spLocks noChangeShapeType="1"/>
          </xdr:cNvSpPr>
        </xdr:nvSpPr>
        <xdr:spPr bwMode="auto">
          <a:xfrm>
            <a:off x="339" y="240"/>
            <a:ext cx="12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3</xdr:col>
      <xdr:colOff>57150</xdr:colOff>
      <xdr:row>12</xdr:row>
      <xdr:rowOff>47625</xdr:rowOff>
    </xdr:from>
    <xdr:to>
      <xdr:col>3</xdr:col>
      <xdr:colOff>304800</xdr:colOff>
      <xdr:row>12</xdr:row>
      <xdr:rowOff>200025</xdr:rowOff>
    </xdr:to>
    <xdr:sp macro="" textlink="">
      <xdr:nvSpPr>
        <xdr:cNvPr id="68665" name="Rectangle 57"/>
        <xdr:cNvSpPr>
          <a:spLocks noChangeArrowheads="1"/>
        </xdr:cNvSpPr>
      </xdr:nvSpPr>
      <xdr:spPr bwMode="auto">
        <a:xfrm>
          <a:off x="2771775" y="578167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1</xdr:col>
      <xdr:colOff>933450</xdr:colOff>
      <xdr:row>10</xdr:row>
      <xdr:rowOff>590550</xdr:rowOff>
    </xdr:from>
    <xdr:to>
      <xdr:col>1</xdr:col>
      <xdr:colOff>1181100</xdr:colOff>
      <xdr:row>10</xdr:row>
      <xdr:rowOff>742950</xdr:rowOff>
    </xdr:to>
    <xdr:sp macro="" textlink="">
      <xdr:nvSpPr>
        <xdr:cNvPr id="68666" name="Rectangle 58"/>
        <xdr:cNvSpPr>
          <a:spLocks noChangeArrowheads="1"/>
        </xdr:cNvSpPr>
      </xdr:nvSpPr>
      <xdr:spPr bwMode="auto">
        <a:xfrm>
          <a:off x="1152525" y="46863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2</xdr:col>
      <xdr:colOff>933450</xdr:colOff>
      <xdr:row>10</xdr:row>
      <xdr:rowOff>590550</xdr:rowOff>
    </xdr:from>
    <xdr:to>
      <xdr:col>2</xdr:col>
      <xdr:colOff>1181100</xdr:colOff>
      <xdr:row>10</xdr:row>
      <xdr:rowOff>742950</xdr:rowOff>
    </xdr:to>
    <xdr:sp macro="" textlink="">
      <xdr:nvSpPr>
        <xdr:cNvPr id="68667" name="Rectangle 59"/>
        <xdr:cNvSpPr>
          <a:spLocks noChangeArrowheads="1"/>
        </xdr:cNvSpPr>
      </xdr:nvSpPr>
      <xdr:spPr bwMode="auto">
        <a:xfrm>
          <a:off x="2400300" y="46863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3</xdr:col>
      <xdr:colOff>962025</xdr:colOff>
      <xdr:row>10</xdr:row>
      <xdr:rowOff>590550</xdr:rowOff>
    </xdr:from>
    <xdr:to>
      <xdr:col>3</xdr:col>
      <xdr:colOff>1209675</xdr:colOff>
      <xdr:row>10</xdr:row>
      <xdr:rowOff>742950</xdr:rowOff>
    </xdr:to>
    <xdr:sp macro="" textlink="">
      <xdr:nvSpPr>
        <xdr:cNvPr id="68668" name="Rectangle 60"/>
        <xdr:cNvSpPr>
          <a:spLocks noChangeArrowheads="1"/>
        </xdr:cNvSpPr>
      </xdr:nvSpPr>
      <xdr:spPr bwMode="auto">
        <a:xfrm>
          <a:off x="3676650" y="46863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2</xdr:col>
      <xdr:colOff>57150</xdr:colOff>
      <xdr:row>12</xdr:row>
      <xdr:rowOff>47625</xdr:rowOff>
    </xdr:from>
    <xdr:to>
      <xdr:col>2</xdr:col>
      <xdr:colOff>304800</xdr:colOff>
      <xdr:row>12</xdr:row>
      <xdr:rowOff>200025</xdr:rowOff>
    </xdr:to>
    <xdr:sp macro="" textlink="">
      <xdr:nvSpPr>
        <xdr:cNvPr id="68669" name="Rectangle 61"/>
        <xdr:cNvSpPr>
          <a:spLocks noChangeArrowheads="1"/>
        </xdr:cNvSpPr>
      </xdr:nvSpPr>
      <xdr:spPr bwMode="auto">
        <a:xfrm>
          <a:off x="1524000" y="578167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1</xdr:col>
      <xdr:colOff>57150</xdr:colOff>
      <xdr:row>12</xdr:row>
      <xdr:rowOff>47625</xdr:rowOff>
    </xdr:from>
    <xdr:to>
      <xdr:col>1</xdr:col>
      <xdr:colOff>304800</xdr:colOff>
      <xdr:row>12</xdr:row>
      <xdr:rowOff>200025</xdr:rowOff>
    </xdr:to>
    <xdr:sp macro="" textlink="">
      <xdr:nvSpPr>
        <xdr:cNvPr id="68670" name="Rectangle 62"/>
        <xdr:cNvSpPr>
          <a:spLocks noChangeArrowheads="1"/>
        </xdr:cNvSpPr>
      </xdr:nvSpPr>
      <xdr:spPr bwMode="auto">
        <a:xfrm>
          <a:off x="276225" y="578167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1</xdr:col>
      <xdr:colOff>914400</xdr:colOff>
      <xdr:row>11</xdr:row>
      <xdr:rowOff>38100</xdr:rowOff>
    </xdr:from>
    <xdr:to>
      <xdr:col>1</xdr:col>
      <xdr:colOff>1162050</xdr:colOff>
      <xdr:row>11</xdr:row>
      <xdr:rowOff>190500</xdr:rowOff>
    </xdr:to>
    <xdr:sp macro="" textlink="">
      <xdr:nvSpPr>
        <xdr:cNvPr id="68671" name="Rectangle 63"/>
        <xdr:cNvSpPr>
          <a:spLocks noChangeArrowheads="1"/>
        </xdr:cNvSpPr>
      </xdr:nvSpPr>
      <xdr:spPr bwMode="auto">
        <a:xfrm>
          <a:off x="1133475" y="49530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2</xdr:col>
      <xdr:colOff>971550</xdr:colOff>
      <xdr:row>11</xdr:row>
      <xdr:rowOff>657225</xdr:rowOff>
    </xdr:from>
    <xdr:to>
      <xdr:col>2</xdr:col>
      <xdr:colOff>1219200</xdr:colOff>
      <xdr:row>11</xdr:row>
      <xdr:rowOff>809625</xdr:rowOff>
    </xdr:to>
    <xdr:sp macro="" textlink="">
      <xdr:nvSpPr>
        <xdr:cNvPr id="68672" name="Rectangle 64"/>
        <xdr:cNvSpPr>
          <a:spLocks noChangeArrowheads="1"/>
        </xdr:cNvSpPr>
      </xdr:nvSpPr>
      <xdr:spPr bwMode="auto">
        <a:xfrm>
          <a:off x="2438400" y="557212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17</xdr:col>
      <xdr:colOff>542925</xdr:colOff>
      <xdr:row>9</xdr:row>
      <xdr:rowOff>76200</xdr:rowOff>
    </xdr:from>
    <xdr:to>
      <xdr:col>17</xdr:col>
      <xdr:colOff>981075</xdr:colOff>
      <xdr:row>9</xdr:row>
      <xdr:rowOff>228600</xdr:rowOff>
    </xdr:to>
    <xdr:sp macro="" textlink="">
      <xdr:nvSpPr>
        <xdr:cNvPr id="68673" name="Rectangle 65"/>
        <xdr:cNvSpPr>
          <a:spLocks noChangeArrowheads="1"/>
        </xdr:cNvSpPr>
      </xdr:nvSpPr>
      <xdr:spPr bwMode="auto">
        <a:xfrm>
          <a:off x="12430125" y="3352800"/>
          <a:ext cx="4381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19</xdr:col>
      <xdr:colOff>523875</xdr:colOff>
      <xdr:row>7</xdr:row>
      <xdr:rowOff>457200</xdr:rowOff>
    </xdr:from>
    <xdr:to>
      <xdr:col>19</xdr:col>
      <xdr:colOff>828675</xdr:colOff>
      <xdr:row>7</xdr:row>
      <xdr:rowOff>590550</xdr:rowOff>
    </xdr:to>
    <xdr:sp macro="" textlink="">
      <xdr:nvSpPr>
        <xdr:cNvPr id="68674" name="Rectangle 66"/>
        <xdr:cNvSpPr>
          <a:spLocks noChangeArrowheads="1"/>
        </xdr:cNvSpPr>
      </xdr:nvSpPr>
      <xdr:spPr bwMode="auto">
        <a:xfrm>
          <a:off x="14906625" y="2095500"/>
          <a:ext cx="304800" cy="1333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19</xdr:col>
      <xdr:colOff>647700</xdr:colOff>
      <xdr:row>11</xdr:row>
      <xdr:rowOff>304800</xdr:rowOff>
    </xdr:from>
    <xdr:to>
      <xdr:col>19</xdr:col>
      <xdr:colOff>1028700</xdr:colOff>
      <xdr:row>11</xdr:row>
      <xdr:rowOff>428625</xdr:rowOff>
    </xdr:to>
    <xdr:sp macro="" textlink="">
      <xdr:nvSpPr>
        <xdr:cNvPr id="68675" name="Rectangle 67"/>
        <xdr:cNvSpPr>
          <a:spLocks noChangeArrowheads="1"/>
        </xdr:cNvSpPr>
      </xdr:nvSpPr>
      <xdr:spPr bwMode="auto">
        <a:xfrm>
          <a:off x="15030450" y="5219700"/>
          <a:ext cx="381000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18</xdr:col>
      <xdr:colOff>485775</xdr:colOff>
      <xdr:row>11</xdr:row>
      <xdr:rowOff>447675</xdr:rowOff>
    </xdr:from>
    <xdr:to>
      <xdr:col>18</xdr:col>
      <xdr:colOff>847725</xdr:colOff>
      <xdr:row>11</xdr:row>
      <xdr:rowOff>571500</xdr:rowOff>
    </xdr:to>
    <xdr:sp macro="" textlink="">
      <xdr:nvSpPr>
        <xdr:cNvPr id="68676" name="Rectangle 68"/>
        <xdr:cNvSpPr>
          <a:spLocks noChangeArrowheads="1"/>
        </xdr:cNvSpPr>
      </xdr:nvSpPr>
      <xdr:spPr bwMode="auto">
        <a:xfrm>
          <a:off x="13620750" y="5362575"/>
          <a:ext cx="361950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der</a:t>
          </a:r>
        </a:p>
      </xdr:txBody>
    </xdr:sp>
    <xdr:clientData/>
  </xdr:twoCellAnchor>
  <xdr:twoCellAnchor>
    <xdr:from>
      <xdr:col>26</xdr:col>
      <xdr:colOff>762000</xdr:colOff>
      <xdr:row>12</xdr:row>
      <xdr:rowOff>76200</xdr:rowOff>
    </xdr:from>
    <xdr:to>
      <xdr:col>26</xdr:col>
      <xdr:colOff>1009650</xdr:colOff>
      <xdr:row>12</xdr:row>
      <xdr:rowOff>200025</xdr:rowOff>
    </xdr:to>
    <xdr:sp macro="" textlink="">
      <xdr:nvSpPr>
        <xdr:cNvPr id="68677" name="Text Box 69"/>
        <xdr:cNvSpPr txBox="1">
          <a:spLocks noChangeArrowheads="1"/>
        </xdr:cNvSpPr>
      </xdr:nvSpPr>
      <xdr:spPr bwMode="auto">
        <a:xfrm>
          <a:off x="19611975" y="5810250"/>
          <a:ext cx="247650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3/4</a:t>
          </a:r>
        </a:p>
      </xdr:txBody>
    </xdr:sp>
    <xdr:clientData/>
  </xdr:twoCellAnchor>
  <xdr:twoCellAnchor>
    <xdr:from>
      <xdr:col>26</xdr:col>
      <xdr:colOff>47625</xdr:colOff>
      <xdr:row>12</xdr:row>
      <xdr:rowOff>28575</xdr:rowOff>
    </xdr:from>
    <xdr:to>
      <xdr:col>26</xdr:col>
      <xdr:colOff>1133475</xdr:colOff>
      <xdr:row>12</xdr:row>
      <xdr:rowOff>161925</xdr:rowOff>
    </xdr:to>
    <xdr:sp macro="" textlink="">
      <xdr:nvSpPr>
        <xdr:cNvPr id="68678" name="Rectangle 70"/>
        <xdr:cNvSpPr>
          <a:spLocks noChangeArrowheads="1"/>
        </xdr:cNvSpPr>
      </xdr:nvSpPr>
      <xdr:spPr bwMode="auto">
        <a:xfrm>
          <a:off x="18897600" y="5762625"/>
          <a:ext cx="1085850" cy="1333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5/4 + 360°</a:t>
          </a:r>
        </a:p>
      </xdr:txBody>
    </xdr:sp>
    <xdr:clientData/>
  </xdr:twoCellAnchor>
  <xdr:twoCellAnchor>
    <xdr:from>
      <xdr:col>27</xdr:col>
      <xdr:colOff>876300</xdr:colOff>
      <xdr:row>11</xdr:row>
      <xdr:rowOff>104775</xdr:rowOff>
    </xdr:from>
    <xdr:to>
      <xdr:col>27</xdr:col>
      <xdr:colOff>1181100</xdr:colOff>
      <xdr:row>11</xdr:row>
      <xdr:rowOff>257175</xdr:rowOff>
    </xdr:to>
    <xdr:sp macro="" textlink="">
      <xdr:nvSpPr>
        <xdr:cNvPr id="68679" name="Rectangle 71"/>
        <xdr:cNvSpPr>
          <a:spLocks noChangeArrowheads="1"/>
        </xdr:cNvSpPr>
      </xdr:nvSpPr>
      <xdr:spPr bwMode="auto">
        <a:xfrm>
          <a:off x="20974050" y="5019675"/>
          <a:ext cx="30480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360</a:t>
          </a:r>
          <a:r>
            <a:rPr lang="de-DE" sz="700" b="0" i="0" u="none" strike="noStrike" baseline="30000">
              <a:solidFill>
                <a:srgbClr val="000000"/>
              </a:solidFill>
              <a:latin typeface="Arial"/>
              <a:cs typeface="Arial"/>
            </a:rPr>
            <a:t>o</a:t>
          </a:r>
        </a:p>
      </xdr:txBody>
    </xdr:sp>
    <xdr:clientData/>
  </xdr:twoCellAnchor>
  <xdr:twoCellAnchor>
    <xdr:from>
      <xdr:col>18</xdr:col>
      <xdr:colOff>866775</xdr:colOff>
      <xdr:row>8</xdr:row>
      <xdr:rowOff>523875</xdr:rowOff>
    </xdr:from>
    <xdr:to>
      <xdr:col>18</xdr:col>
      <xdr:colOff>1114425</xdr:colOff>
      <xdr:row>8</xdr:row>
      <xdr:rowOff>676275</xdr:rowOff>
    </xdr:to>
    <xdr:sp macro="" textlink="">
      <xdr:nvSpPr>
        <xdr:cNvPr id="68680" name="Rectangle 72"/>
        <xdr:cNvSpPr>
          <a:spLocks noChangeArrowheads="1"/>
        </xdr:cNvSpPr>
      </xdr:nvSpPr>
      <xdr:spPr bwMode="auto">
        <a:xfrm>
          <a:off x="14001750" y="298132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19</xdr:col>
      <xdr:colOff>828675</xdr:colOff>
      <xdr:row>8</xdr:row>
      <xdr:rowOff>495300</xdr:rowOff>
    </xdr:from>
    <xdr:to>
      <xdr:col>19</xdr:col>
      <xdr:colOff>1076325</xdr:colOff>
      <xdr:row>8</xdr:row>
      <xdr:rowOff>647700</xdr:rowOff>
    </xdr:to>
    <xdr:sp macro="" textlink="">
      <xdr:nvSpPr>
        <xdr:cNvPr id="68681" name="Rectangle 73"/>
        <xdr:cNvSpPr>
          <a:spLocks noChangeArrowheads="1"/>
        </xdr:cNvSpPr>
      </xdr:nvSpPr>
      <xdr:spPr bwMode="auto">
        <a:xfrm>
          <a:off x="15211425" y="295275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26</xdr:col>
      <xdr:colOff>990600</xdr:colOff>
      <xdr:row>7</xdr:row>
      <xdr:rowOff>609600</xdr:rowOff>
    </xdr:from>
    <xdr:to>
      <xdr:col>26</xdr:col>
      <xdr:colOff>1238250</xdr:colOff>
      <xdr:row>7</xdr:row>
      <xdr:rowOff>762000</xdr:rowOff>
    </xdr:to>
    <xdr:sp macro="" textlink="">
      <xdr:nvSpPr>
        <xdr:cNvPr id="68682" name="Rectangle 74"/>
        <xdr:cNvSpPr>
          <a:spLocks noChangeArrowheads="1"/>
        </xdr:cNvSpPr>
      </xdr:nvSpPr>
      <xdr:spPr bwMode="auto">
        <a:xfrm>
          <a:off x="19840575" y="22479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27</xdr:col>
      <xdr:colOff>47625</xdr:colOff>
      <xdr:row>7</xdr:row>
      <xdr:rowOff>600075</xdr:rowOff>
    </xdr:from>
    <xdr:to>
      <xdr:col>27</xdr:col>
      <xdr:colOff>295275</xdr:colOff>
      <xdr:row>7</xdr:row>
      <xdr:rowOff>752475</xdr:rowOff>
    </xdr:to>
    <xdr:sp macro="" textlink="">
      <xdr:nvSpPr>
        <xdr:cNvPr id="68683" name="Rectangle 75"/>
        <xdr:cNvSpPr>
          <a:spLocks noChangeArrowheads="1"/>
        </xdr:cNvSpPr>
      </xdr:nvSpPr>
      <xdr:spPr bwMode="auto">
        <a:xfrm>
          <a:off x="20145375" y="223837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25</xdr:col>
      <xdr:colOff>904875</xdr:colOff>
      <xdr:row>9</xdr:row>
      <xdr:rowOff>581025</xdr:rowOff>
    </xdr:from>
    <xdr:to>
      <xdr:col>25</xdr:col>
      <xdr:colOff>1152525</xdr:colOff>
      <xdr:row>9</xdr:row>
      <xdr:rowOff>733425</xdr:rowOff>
    </xdr:to>
    <xdr:sp macro="" textlink="">
      <xdr:nvSpPr>
        <xdr:cNvPr id="68684" name="Rectangle 76"/>
        <xdr:cNvSpPr>
          <a:spLocks noChangeArrowheads="1"/>
        </xdr:cNvSpPr>
      </xdr:nvSpPr>
      <xdr:spPr bwMode="auto">
        <a:xfrm>
          <a:off x="18507075" y="385762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>
    <xdr:from>
      <xdr:col>17</xdr:col>
      <xdr:colOff>409575</xdr:colOff>
      <xdr:row>8</xdr:row>
      <xdr:rowOff>66675</xdr:rowOff>
    </xdr:from>
    <xdr:to>
      <xdr:col>17</xdr:col>
      <xdr:colOff>571500</xdr:colOff>
      <xdr:row>8</xdr:row>
      <xdr:rowOff>209550</xdr:rowOff>
    </xdr:to>
    <xdr:sp macro="" textlink="">
      <xdr:nvSpPr>
        <xdr:cNvPr id="68685" name="Rectangle 77"/>
        <xdr:cNvSpPr>
          <a:spLocks noChangeArrowheads="1"/>
        </xdr:cNvSpPr>
      </xdr:nvSpPr>
      <xdr:spPr bwMode="auto">
        <a:xfrm>
          <a:off x="12296775" y="2524125"/>
          <a:ext cx="1619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or</a:t>
          </a:r>
        </a:p>
      </xdr:txBody>
    </xdr:sp>
    <xdr:clientData/>
  </xdr:twoCellAnchor>
  <xdr:twoCellAnchor>
    <xdr:from>
      <xdr:col>32</xdr:col>
      <xdr:colOff>0</xdr:colOff>
      <xdr:row>9</xdr:row>
      <xdr:rowOff>28575</xdr:rowOff>
    </xdr:from>
    <xdr:to>
      <xdr:col>32</xdr:col>
      <xdr:colOff>0</xdr:colOff>
      <xdr:row>9</xdr:row>
      <xdr:rowOff>171450</xdr:rowOff>
    </xdr:to>
    <xdr:sp macro="" textlink="">
      <xdr:nvSpPr>
        <xdr:cNvPr id="123217" name="Rectangle 78"/>
        <xdr:cNvSpPr>
          <a:spLocks noChangeArrowheads="1"/>
        </xdr:cNvSpPr>
      </xdr:nvSpPr>
      <xdr:spPr bwMode="auto">
        <a:xfrm>
          <a:off x="23098125" y="3219450"/>
          <a:ext cx="0" cy="1428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38100</xdr:colOff>
      <xdr:row>7</xdr:row>
      <xdr:rowOff>104775</xdr:rowOff>
    </xdr:from>
    <xdr:to>
      <xdr:col>1</xdr:col>
      <xdr:colOff>457200</xdr:colOff>
      <xdr:row>7</xdr:row>
      <xdr:rowOff>800100</xdr:rowOff>
    </xdr:to>
    <xdr:pic>
      <xdr:nvPicPr>
        <xdr:cNvPr id="123218" name="Picture 7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657350"/>
          <a:ext cx="4191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47625</xdr:colOff>
      <xdr:row>7</xdr:row>
      <xdr:rowOff>285750</xdr:rowOff>
    </xdr:from>
    <xdr:to>
      <xdr:col>2</xdr:col>
      <xdr:colOff>762000</xdr:colOff>
      <xdr:row>7</xdr:row>
      <xdr:rowOff>790575</xdr:rowOff>
    </xdr:to>
    <xdr:pic>
      <xdr:nvPicPr>
        <xdr:cNvPr id="123219" name="Picture 8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4475" y="1838325"/>
          <a:ext cx="7143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800100</xdr:colOff>
      <xdr:row>7</xdr:row>
      <xdr:rowOff>266700</xdr:rowOff>
    </xdr:from>
    <xdr:to>
      <xdr:col>2</xdr:col>
      <xdr:colOff>1209675</xdr:colOff>
      <xdr:row>7</xdr:row>
      <xdr:rowOff>762000</xdr:rowOff>
    </xdr:to>
    <xdr:pic>
      <xdr:nvPicPr>
        <xdr:cNvPr id="123220" name="Picture 8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1819275"/>
          <a:ext cx="4095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7</xdr:row>
      <xdr:rowOff>142875</xdr:rowOff>
    </xdr:from>
    <xdr:to>
      <xdr:col>3</xdr:col>
      <xdr:colOff>609600</xdr:colOff>
      <xdr:row>7</xdr:row>
      <xdr:rowOff>790575</xdr:rowOff>
    </xdr:to>
    <xdr:pic>
      <xdr:nvPicPr>
        <xdr:cNvPr id="123221" name="Picture 82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1695450"/>
          <a:ext cx="5715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800100</xdr:colOff>
      <xdr:row>7</xdr:row>
      <xdr:rowOff>114300</xdr:rowOff>
    </xdr:from>
    <xdr:to>
      <xdr:col>3</xdr:col>
      <xdr:colOff>1209675</xdr:colOff>
      <xdr:row>7</xdr:row>
      <xdr:rowOff>800100</xdr:rowOff>
    </xdr:to>
    <xdr:pic>
      <xdr:nvPicPr>
        <xdr:cNvPr id="123222" name="Picture 83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4725" y="1666875"/>
          <a:ext cx="4095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8</xdr:row>
      <xdr:rowOff>76200</xdr:rowOff>
    </xdr:from>
    <xdr:to>
      <xdr:col>1</xdr:col>
      <xdr:colOff>990600</xdr:colOff>
      <xdr:row>8</xdr:row>
      <xdr:rowOff>790575</xdr:rowOff>
    </xdr:to>
    <xdr:pic>
      <xdr:nvPicPr>
        <xdr:cNvPr id="123223" name="Picture 8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2447925"/>
          <a:ext cx="8667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8</xdr:row>
      <xdr:rowOff>66675</xdr:rowOff>
    </xdr:from>
    <xdr:to>
      <xdr:col>2</xdr:col>
      <xdr:colOff>914400</xdr:colOff>
      <xdr:row>8</xdr:row>
      <xdr:rowOff>800100</xdr:rowOff>
    </xdr:to>
    <xdr:pic>
      <xdr:nvPicPr>
        <xdr:cNvPr id="123224" name="Picture 8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5450" y="2438400"/>
          <a:ext cx="6858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9</xdr:row>
      <xdr:rowOff>76200</xdr:rowOff>
    </xdr:from>
    <xdr:to>
      <xdr:col>3</xdr:col>
      <xdr:colOff>828675</xdr:colOff>
      <xdr:row>9</xdr:row>
      <xdr:rowOff>800100</xdr:rowOff>
    </xdr:to>
    <xdr:pic>
      <xdr:nvPicPr>
        <xdr:cNvPr id="123225" name="Picture 86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325" y="3267075"/>
          <a:ext cx="5619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190500</xdr:colOff>
      <xdr:row>8</xdr:row>
      <xdr:rowOff>142875</xdr:rowOff>
    </xdr:from>
    <xdr:to>
      <xdr:col>3</xdr:col>
      <xdr:colOff>990600</xdr:colOff>
      <xdr:row>8</xdr:row>
      <xdr:rowOff>790575</xdr:rowOff>
    </xdr:to>
    <xdr:pic>
      <xdr:nvPicPr>
        <xdr:cNvPr id="123226" name="Picture 8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5125" y="2514600"/>
          <a:ext cx="8001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</xdr:colOff>
      <xdr:row>9</xdr:row>
      <xdr:rowOff>123825</xdr:rowOff>
    </xdr:from>
    <xdr:to>
      <xdr:col>1</xdr:col>
      <xdr:colOff>914400</xdr:colOff>
      <xdr:row>9</xdr:row>
      <xdr:rowOff>800100</xdr:rowOff>
    </xdr:to>
    <xdr:pic>
      <xdr:nvPicPr>
        <xdr:cNvPr id="123227" name="Picture 88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3314700"/>
          <a:ext cx="6953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295275</xdr:colOff>
      <xdr:row>9</xdr:row>
      <xdr:rowOff>76200</xdr:rowOff>
    </xdr:from>
    <xdr:to>
      <xdr:col>2</xdr:col>
      <xdr:colOff>942975</xdr:colOff>
      <xdr:row>9</xdr:row>
      <xdr:rowOff>800100</xdr:rowOff>
    </xdr:to>
    <xdr:pic>
      <xdr:nvPicPr>
        <xdr:cNvPr id="123228" name="Picture 89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5" y="3267075"/>
          <a:ext cx="6477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10</xdr:row>
      <xdr:rowOff>66675</xdr:rowOff>
    </xdr:from>
    <xdr:to>
      <xdr:col>1</xdr:col>
      <xdr:colOff>876300</xdr:colOff>
      <xdr:row>10</xdr:row>
      <xdr:rowOff>752475</xdr:rowOff>
    </xdr:to>
    <xdr:pic>
      <xdr:nvPicPr>
        <xdr:cNvPr id="123229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4076700"/>
          <a:ext cx="7143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152400</xdr:colOff>
      <xdr:row>10</xdr:row>
      <xdr:rowOff>66675</xdr:rowOff>
    </xdr:from>
    <xdr:to>
      <xdr:col>2</xdr:col>
      <xdr:colOff>990600</xdr:colOff>
      <xdr:row>10</xdr:row>
      <xdr:rowOff>790575</xdr:rowOff>
    </xdr:to>
    <xdr:pic>
      <xdr:nvPicPr>
        <xdr:cNvPr id="123230" name="Picture 9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0" y="4076700"/>
          <a:ext cx="8382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66675</xdr:colOff>
      <xdr:row>10</xdr:row>
      <xdr:rowOff>47625</xdr:rowOff>
    </xdr:from>
    <xdr:to>
      <xdr:col>3</xdr:col>
      <xdr:colOff>1209675</xdr:colOff>
      <xdr:row>10</xdr:row>
      <xdr:rowOff>638175</xdr:rowOff>
    </xdr:to>
    <xdr:pic>
      <xdr:nvPicPr>
        <xdr:cNvPr id="123231" name="Picture 92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1300" y="4057650"/>
          <a:ext cx="11430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28575</xdr:colOff>
      <xdr:row>11</xdr:row>
      <xdr:rowOff>352425</xdr:rowOff>
    </xdr:from>
    <xdr:to>
      <xdr:col>1</xdr:col>
      <xdr:colOff>1219200</xdr:colOff>
      <xdr:row>11</xdr:row>
      <xdr:rowOff>762000</xdr:rowOff>
    </xdr:to>
    <xdr:pic>
      <xdr:nvPicPr>
        <xdr:cNvPr id="123232" name="Picture 93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181600"/>
          <a:ext cx="1190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11</xdr:row>
      <xdr:rowOff>257175</xdr:rowOff>
    </xdr:from>
    <xdr:to>
      <xdr:col>2</xdr:col>
      <xdr:colOff>1219200</xdr:colOff>
      <xdr:row>11</xdr:row>
      <xdr:rowOff>723900</xdr:rowOff>
    </xdr:to>
    <xdr:pic>
      <xdr:nvPicPr>
        <xdr:cNvPr id="123233" name="Picture 94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5086350"/>
          <a:ext cx="11906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76200</xdr:colOff>
      <xdr:row>11</xdr:row>
      <xdr:rowOff>38100</xdr:rowOff>
    </xdr:from>
    <xdr:to>
      <xdr:col>3</xdr:col>
      <xdr:colOff>1066800</xdr:colOff>
      <xdr:row>11</xdr:row>
      <xdr:rowOff>800100</xdr:rowOff>
    </xdr:to>
    <xdr:pic>
      <xdr:nvPicPr>
        <xdr:cNvPr id="123234" name="Picture 95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4867275"/>
          <a:ext cx="9906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</xdr:colOff>
      <xdr:row>12</xdr:row>
      <xdr:rowOff>266700</xdr:rowOff>
    </xdr:from>
    <xdr:to>
      <xdr:col>1</xdr:col>
      <xdr:colOff>1219200</xdr:colOff>
      <xdr:row>12</xdr:row>
      <xdr:rowOff>723900</xdr:rowOff>
    </xdr:to>
    <xdr:pic>
      <xdr:nvPicPr>
        <xdr:cNvPr id="123235" name="Picture 96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5915025"/>
          <a:ext cx="12096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</xdr:colOff>
      <xdr:row>12</xdr:row>
      <xdr:rowOff>247650</xdr:rowOff>
    </xdr:from>
    <xdr:to>
      <xdr:col>2</xdr:col>
      <xdr:colOff>1219200</xdr:colOff>
      <xdr:row>12</xdr:row>
      <xdr:rowOff>723900</xdr:rowOff>
    </xdr:to>
    <xdr:pic>
      <xdr:nvPicPr>
        <xdr:cNvPr id="123236" name="Picture 97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6375" y="5895975"/>
          <a:ext cx="12096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228600</xdr:colOff>
      <xdr:row>12</xdr:row>
      <xdr:rowOff>142875</xdr:rowOff>
    </xdr:from>
    <xdr:to>
      <xdr:col>3</xdr:col>
      <xdr:colOff>1209675</xdr:colOff>
      <xdr:row>12</xdr:row>
      <xdr:rowOff>790575</xdr:rowOff>
    </xdr:to>
    <xdr:pic>
      <xdr:nvPicPr>
        <xdr:cNvPr id="123237" name="Picture 98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3225" y="5791200"/>
          <a:ext cx="98107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228600</xdr:colOff>
      <xdr:row>8</xdr:row>
      <xdr:rowOff>238125</xdr:rowOff>
    </xdr:from>
    <xdr:to>
      <xdr:col>9</xdr:col>
      <xdr:colOff>800100</xdr:colOff>
      <xdr:row>8</xdr:row>
      <xdr:rowOff>733425</xdr:rowOff>
    </xdr:to>
    <xdr:grpSp>
      <xdr:nvGrpSpPr>
        <xdr:cNvPr id="123238" name="Group 111"/>
        <xdr:cNvGrpSpPr>
          <a:grpSpLocks/>
        </xdr:cNvGrpSpPr>
      </xdr:nvGrpSpPr>
      <xdr:grpSpPr bwMode="auto">
        <a:xfrm>
          <a:off x="6261100" y="2608792"/>
          <a:ext cx="571500" cy="495300"/>
          <a:chOff x="318" y="135"/>
          <a:chExt cx="53" cy="46"/>
        </a:xfrm>
      </xdr:grpSpPr>
      <xdr:grpSp>
        <xdr:nvGrpSpPr>
          <xdr:cNvPr id="123425" name="Group 112"/>
          <xdr:cNvGrpSpPr>
            <a:grpSpLocks/>
          </xdr:cNvGrpSpPr>
        </xdr:nvGrpSpPr>
        <xdr:grpSpPr bwMode="auto">
          <a:xfrm>
            <a:off x="318" y="135"/>
            <a:ext cx="53" cy="46"/>
            <a:chOff x="302" y="139"/>
            <a:chExt cx="53" cy="46"/>
          </a:xfrm>
        </xdr:grpSpPr>
        <xdr:grpSp>
          <xdr:nvGrpSpPr>
            <xdr:cNvPr id="123427" name="Group 113"/>
            <xdr:cNvGrpSpPr>
              <a:grpSpLocks/>
            </xdr:cNvGrpSpPr>
          </xdr:nvGrpSpPr>
          <xdr:grpSpPr bwMode="auto">
            <a:xfrm>
              <a:off x="302" y="139"/>
              <a:ext cx="33" cy="46"/>
              <a:chOff x="302" y="139"/>
              <a:chExt cx="33" cy="46"/>
            </a:xfrm>
          </xdr:grpSpPr>
          <xdr:grpSp>
            <xdr:nvGrpSpPr>
              <xdr:cNvPr id="123439" name="Group 114"/>
              <xdr:cNvGrpSpPr>
                <a:grpSpLocks/>
              </xdr:cNvGrpSpPr>
            </xdr:nvGrpSpPr>
            <xdr:grpSpPr bwMode="auto">
              <a:xfrm>
                <a:off x="302" y="168"/>
                <a:ext cx="33" cy="17"/>
                <a:chOff x="302" y="168"/>
                <a:chExt cx="33" cy="17"/>
              </a:xfrm>
            </xdr:grpSpPr>
            <xdr:grpSp>
              <xdr:nvGrpSpPr>
                <xdr:cNvPr id="123445" name="Group 115"/>
                <xdr:cNvGrpSpPr>
                  <a:grpSpLocks/>
                </xdr:cNvGrpSpPr>
              </xdr:nvGrpSpPr>
              <xdr:grpSpPr bwMode="auto">
                <a:xfrm>
                  <a:off x="302" y="177"/>
                  <a:ext cx="18" cy="8"/>
                  <a:chOff x="302" y="177"/>
                  <a:chExt cx="18" cy="8"/>
                </a:xfrm>
              </xdr:grpSpPr>
              <xdr:sp macro="" textlink="">
                <xdr:nvSpPr>
                  <xdr:cNvPr id="123447" name="Freeform 116"/>
                  <xdr:cNvSpPr>
                    <a:spLocks/>
                  </xdr:cNvSpPr>
                </xdr:nvSpPr>
                <xdr:spPr bwMode="auto">
                  <a:xfrm rot="-5400000">
                    <a:off x="313" y="174"/>
                    <a:ext cx="2" cy="13"/>
                  </a:xfrm>
                  <a:custGeom>
                    <a:avLst/>
                    <a:gdLst>
                      <a:gd name="T0" fmla="*/ 0 w 2"/>
                      <a:gd name="T1" fmla="*/ 0 h 13"/>
                      <a:gd name="T2" fmla="*/ 2 w 2"/>
                      <a:gd name="T3" fmla="*/ 8 h 13"/>
                      <a:gd name="T4" fmla="*/ 1 w 2"/>
                      <a:gd name="T5" fmla="*/ 13 h 13"/>
                      <a:gd name="T6" fmla="*/ 0 60000 65536"/>
                      <a:gd name="T7" fmla="*/ 0 60000 65536"/>
                      <a:gd name="T8" fmla="*/ 0 60000 65536"/>
                      <a:gd name="T9" fmla="*/ 0 w 2"/>
                      <a:gd name="T10" fmla="*/ 0 h 13"/>
                      <a:gd name="T11" fmla="*/ 2 w 2"/>
                      <a:gd name="T12" fmla="*/ 13 h 13"/>
                    </a:gdLst>
                    <a:ahLst/>
                    <a:cxnLst>
                      <a:cxn ang="T6">
                        <a:pos x="T0" y="T1"/>
                      </a:cxn>
                      <a:cxn ang="T7">
                        <a:pos x="T2" y="T3"/>
                      </a:cxn>
                      <a:cxn ang="T8">
                        <a:pos x="T4" y="T5"/>
                      </a:cxn>
                    </a:cxnLst>
                    <a:rect l="T9" t="T10" r="T11" b="T12"/>
                    <a:pathLst>
                      <a:path w="2" h="13">
                        <a:moveTo>
                          <a:pt x="0" y="0"/>
                        </a:moveTo>
                        <a:cubicBezTo>
                          <a:pt x="1" y="3"/>
                          <a:pt x="2" y="6"/>
                          <a:pt x="2" y="8"/>
                        </a:cubicBezTo>
                        <a:cubicBezTo>
                          <a:pt x="2" y="10"/>
                          <a:pt x="1" y="12"/>
                          <a:pt x="1" y="13"/>
                        </a:cubicBezTo>
                      </a:path>
                    </a:pathLst>
                  </a:custGeom>
                  <a:noFill/>
                  <a:ln w="2857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solidFill>
                          <a:srgbClr val="FFFFFF"/>
                        </a:solidFill>
                      </a14:hiddenFill>
                    </a:ext>
                  </a:extLst>
                </xdr:spPr>
              </xdr:sp>
              <xdr:sp macro="" textlink="">
                <xdr:nvSpPr>
                  <xdr:cNvPr id="123448" name="Oval 117"/>
                  <xdr:cNvSpPr>
                    <a:spLocks noChangeArrowheads="1"/>
                  </xdr:cNvSpPr>
                </xdr:nvSpPr>
                <xdr:spPr bwMode="auto">
                  <a:xfrm rot="-5400000">
                    <a:off x="303" y="177"/>
                    <a:ext cx="4" cy="5"/>
                  </a:xfrm>
                  <a:prstGeom prst="ellipse">
                    <a:avLst/>
                  </a:prstGeom>
                  <a:solidFill>
                    <a:srgbClr val="FFFFFF"/>
                  </a:solidFill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23449" name="Line 118"/>
                  <xdr:cNvSpPr>
                    <a:spLocks noChangeShapeType="1"/>
                  </xdr:cNvSpPr>
                </xdr:nvSpPr>
                <xdr:spPr bwMode="auto">
                  <a:xfrm rot="16200000" flipH="1">
                    <a:off x="308" y="181"/>
                    <a:ext cx="3" cy="6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  <xdr:sp macro="" textlink="">
                <xdr:nvSpPr>
                  <xdr:cNvPr id="123450" name="Line 119"/>
                  <xdr:cNvSpPr>
                    <a:spLocks noChangeShapeType="1"/>
                  </xdr:cNvSpPr>
                </xdr:nvSpPr>
                <xdr:spPr bwMode="auto">
                  <a:xfrm rot="5400000">
                    <a:off x="310" y="180"/>
                    <a:ext cx="8" cy="1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</xdr:grpSp>
            <xdr:sp macro="" textlink="">
              <xdr:nvSpPr>
                <xdr:cNvPr id="123446" name="Line 120"/>
                <xdr:cNvSpPr>
                  <a:spLocks noChangeShapeType="1"/>
                </xdr:cNvSpPr>
              </xdr:nvSpPr>
              <xdr:spPr bwMode="auto">
                <a:xfrm rot="-5400000">
                  <a:off x="321" y="167"/>
                  <a:ext cx="13" cy="15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40" name="Group 121"/>
              <xdr:cNvGrpSpPr>
                <a:grpSpLocks/>
              </xdr:cNvGrpSpPr>
            </xdr:nvGrpSpPr>
            <xdr:grpSpPr bwMode="auto">
              <a:xfrm>
                <a:off x="308" y="139"/>
                <a:ext cx="7" cy="40"/>
                <a:chOff x="308" y="139"/>
                <a:chExt cx="7" cy="40"/>
              </a:xfrm>
            </xdr:grpSpPr>
            <xdr:sp macro="" textlink="">
              <xdr:nvSpPr>
                <xdr:cNvPr id="123441" name="Freeform 122"/>
                <xdr:cNvSpPr>
                  <a:spLocks/>
                </xdr:cNvSpPr>
              </xdr:nvSpPr>
              <xdr:spPr bwMode="auto">
                <a:xfrm rot="10059655" flipH="1">
                  <a:off x="312" y="152"/>
                  <a:ext cx="3" cy="11"/>
                </a:xfrm>
                <a:custGeom>
                  <a:avLst/>
                  <a:gdLst>
                    <a:gd name="T0" fmla="*/ 0 w 2"/>
                    <a:gd name="T1" fmla="*/ 0 h 13"/>
                    <a:gd name="T2" fmla="*/ 1890 w 2"/>
                    <a:gd name="T3" fmla="*/ 3 h 13"/>
                    <a:gd name="T4" fmla="*/ 1142 w 2"/>
                    <a:gd name="T5" fmla="*/ 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19050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42" name="Line 123"/>
                <xdr:cNvSpPr>
                  <a:spLocks noChangeShapeType="1"/>
                </xdr:cNvSpPr>
              </xdr:nvSpPr>
              <xdr:spPr bwMode="auto">
                <a:xfrm>
                  <a:off x="314" y="164"/>
                  <a:ext cx="0" cy="15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43" name="Line 124"/>
                <xdr:cNvSpPr>
                  <a:spLocks noChangeShapeType="1"/>
                </xdr:cNvSpPr>
              </xdr:nvSpPr>
              <xdr:spPr bwMode="auto">
                <a:xfrm>
                  <a:off x="308" y="139"/>
                  <a:ext cx="4" cy="12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44" name="Oval 125"/>
                <xdr:cNvSpPr>
                  <a:spLocks noChangeArrowheads="1"/>
                </xdr:cNvSpPr>
              </xdr:nvSpPr>
              <xdr:spPr bwMode="auto">
                <a:xfrm>
                  <a:off x="311" y="146"/>
                  <a:ext cx="4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</xdr:grpSp>
        </xdr:grpSp>
        <xdr:grpSp>
          <xdr:nvGrpSpPr>
            <xdr:cNvPr id="123428" name="Group 126"/>
            <xdr:cNvGrpSpPr>
              <a:grpSpLocks/>
            </xdr:cNvGrpSpPr>
          </xdr:nvGrpSpPr>
          <xdr:grpSpPr bwMode="auto">
            <a:xfrm>
              <a:off x="332" y="141"/>
              <a:ext cx="23" cy="43"/>
              <a:chOff x="332" y="141"/>
              <a:chExt cx="23" cy="43"/>
            </a:xfrm>
          </xdr:grpSpPr>
          <xdr:grpSp>
            <xdr:nvGrpSpPr>
              <xdr:cNvPr id="123429" name="Group 127"/>
              <xdr:cNvGrpSpPr>
                <a:grpSpLocks/>
              </xdr:cNvGrpSpPr>
            </xdr:nvGrpSpPr>
            <xdr:grpSpPr bwMode="auto">
              <a:xfrm>
                <a:off x="332" y="141"/>
                <a:ext cx="23" cy="36"/>
                <a:chOff x="332" y="141"/>
                <a:chExt cx="23" cy="36"/>
              </a:xfrm>
            </xdr:grpSpPr>
            <xdr:sp macro="" textlink="">
              <xdr:nvSpPr>
                <xdr:cNvPr id="123431" name="Freeform 128"/>
                <xdr:cNvSpPr>
                  <a:spLocks/>
                </xdr:cNvSpPr>
              </xdr:nvSpPr>
              <xdr:spPr bwMode="auto">
                <a:xfrm rot="9503112" flipH="1">
                  <a:off x="335" y="161"/>
                  <a:ext cx="2" cy="13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8 h 13"/>
                    <a:gd name="T4" fmla="*/ 1 w 2"/>
                    <a:gd name="T5" fmla="*/ 1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32" name="Freeform 129"/>
                <xdr:cNvSpPr>
                  <a:spLocks/>
                </xdr:cNvSpPr>
              </xdr:nvSpPr>
              <xdr:spPr bwMode="auto">
                <a:xfrm rot="10800000" flipV="1">
                  <a:off x="351" y="148"/>
                  <a:ext cx="2" cy="13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8 h 13"/>
                    <a:gd name="T4" fmla="*/ 1 w 2"/>
                    <a:gd name="T5" fmla="*/ 13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33" name="Line 130"/>
                <xdr:cNvSpPr>
                  <a:spLocks noChangeShapeType="1"/>
                </xdr:cNvSpPr>
              </xdr:nvSpPr>
              <xdr:spPr bwMode="auto">
                <a:xfrm>
                  <a:off x="339" y="173"/>
                  <a:ext cx="8" cy="4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34" name="Line 131"/>
                <xdr:cNvSpPr>
                  <a:spLocks noChangeShapeType="1"/>
                </xdr:cNvSpPr>
              </xdr:nvSpPr>
              <xdr:spPr bwMode="auto">
                <a:xfrm flipH="1">
                  <a:off x="347" y="162"/>
                  <a:ext cx="5" cy="13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35" name="Line 132"/>
                <xdr:cNvSpPr>
                  <a:spLocks noChangeShapeType="1"/>
                </xdr:cNvSpPr>
              </xdr:nvSpPr>
              <xdr:spPr bwMode="auto">
                <a:xfrm flipH="1">
                  <a:off x="345" y="149"/>
                  <a:ext cx="7" cy="7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36" name="Line 133"/>
                <xdr:cNvSpPr>
                  <a:spLocks noChangeShapeType="1"/>
                </xdr:cNvSpPr>
              </xdr:nvSpPr>
              <xdr:spPr bwMode="auto">
                <a:xfrm flipV="1">
                  <a:off x="335" y="155"/>
                  <a:ext cx="10" cy="7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  <xdr:sp macro="" textlink="">
              <xdr:nvSpPr>
                <xdr:cNvPr id="123437" name="Oval 134"/>
                <xdr:cNvSpPr>
                  <a:spLocks noChangeArrowheads="1"/>
                </xdr:cNvSpPr>
              </xdr:nvSpPr>
              <xdr:spPr bwMode="auto">
                <a:xfrm>
                  <a:off x="352" y="141"/>
                  <a:ext cx="3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38" name="Oval 135"/>
                <xdr:cNvSpPr>
                  <a:spLocks noChangeArrowheads="1"/>
                </xdr:cNvSpPr>
              </xdr:nvSpPr>
              <xdr:spPr bwMode="auto">
                <a:xfrm>
                  <a:off x="332" y="156"/>
                  <a:ext cx="3" cy="5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</xdr:grpSp>
          <xdr:sp macro="" textlink="">
            <xdr:nvSpPr>
              <xdr:cNvPr id="123430" name="Line 136"/>
              <xdr:cNvSpPr>
                <a:spLocks noChangeShapeType="1"/>
              </xdr:cNvSpPr>
            </xdr:nvSpPr>
            <xdr:spPr bwMode="auto">
              <a:xfrm>
                <a:off x="347" y="176"/>
                <a:ext cx="1" cy="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</xdr:grpSp>
      <xdr:sp macro="" textlink="">
        <xdr:nvSpPr>
          <xdr:cNvPr id="123426" name="Line 137"/>
          <xdr:cNvSpPr>
            <a:spLocks noChangeShapeType="1"/>
          </xdr:cNvSpPr>
        </xdr:nvSpPr>
        <xdr:spPr bwMode="auto">
          <a:xfrm flipH="1">
            <a:off x="342" y="159"/>
            <a:ext cx="7" cy="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9</xdr:col>
      <xdr:colOff>485775</xdr:colOff>
      <xdr:row>9</xdr:row>
      <xdr:rowOff>419100</xdr:rowOff>
    </xdr:from>
    <xdr:to>
      <xdr:col>9</xdr:col>
      <xdr:colOff>533400</xdr:colOff>
      <xdr:row>9</xdr:row>
      <xdr:rowOff>466725</xdr:rowOff>
    </xdr:to>
    <xdr:sp macro="" textlink="">
      <xdr:nvSpPr>
        <xdr:cNvPr id="123239" name="Line 138"/>
        <xdr:cNvSpPr>
          <a:spLocks noChangeShapeType="1"/>
        </xdr:cNvSpPr>
      </xdr:nvSpPr>
      <xdr:spPr bwMode="auto">
        <a:xfrm flipV="1">
          <a:off x="6505575" y="3609975"/>
          <a:ext cx="47625" cy="47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485775</xdr:colOff>
      <xdr:row>9</xdr:row>
      <xdr:rowOff>390525</xdr:rowOff>
    </xdr:from>
    <xdr:to>
      <xdr:col>9</xdr:col>
      <xdr:colOff>533400</xdr:colOff>
      <xdr:row>9</xdr:row>
      <xdr:rowOff>419100</xdr:rowOff>
    </xdr:to>
    <xdr:sp macro="" textlink="">
      <xdr:nvSpPr>
        <xdr:cNvPr id="123240" name="Line 139"/>
        <xdr:cNvSpPr>
          <a:spLocks noChangeShapeType="1"/>
        </xdr:cNvSpPr>
      </xdr:nvSpPr>
      <xdr:spPr bwMode="auto">
        <a:xfrm flipH="1" flipV="1">
          <a:off x="6505575" y="3581400"/>
          <a:ext cx="47625" cy="285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419100</xdr:colOff>
      <xdr:row>9</xdr:row>
      <xdr:rowOff>19050</xdr:rowOff>
    </xdr:from>
    <xdr:to>
      <xdr:col>9</xdr:col>
      <xdr:colOff>647700</xdr:colOff>
      <xdr:row>9</xdr:row>
      <xdr:rowOff>771525</xdr:rowOff>
    </xdr:to>
    <xdr:grpSp>
      <xdr:nvGrpSpPr>
        <xdr:cNvPr id="123241" name="Group 140"/>
        <xdr:cNvGrpSpPr>
          <a:grpSpLocks/>
        </xdr:cNvGrpSpPr>
      </xdr:nvGrpSpPr>
      <xdr:grpSpPr bwMode="auto">
        <a:xfrm>
          <a:off x="6451600" y="3204633"/>
          <a:ext cx="228600" cy="752475"/>
          <a:chOff x="331" y="192"/>
          <a:chExt cx="24" cy="79"/>
        </a:xfrm>
      </xdr:grpSpPr>
      <xdr:grpSp>
        <xdr:nvGrpSpPr>
          <xdr:cNvPr id="123400" name="Group 141"/>
          <xdr:cNvGrpSpPr>
            <a:grpSpLocks/>
          </xdr:cNvGrpSpPr>
        </xdr:nvGrpSpPr>
        <xdr:grpSpPr bwMode="auto">
          <a:xfrm>
            <a:off x="331" y="192"/>
            <a:ext cx="24" cy="79"/>
            <a:chOff x="329" y="195"/>
            <a:chExt cx="24" cy="79"/>
          </a:xfrm>
        </xdr:grpSpPr>
        <xdr:grpSp>
          <xdr:nvGrpSpPr>
            <xdr:cNvPr id="123403" name="Group 142"/>
            <xdr:cNvGrpSpPr>
              <a:grpSpLocks/>
            </xdr:cNvGrpSpPr>
          </xdr:nvGrpSpPr>
          <xdr:grpSpPr bwMode="auto">
            <a:xfrm>
              <a:off x="329" y="195"/>
              <a:ext cx="10" cy="79"/>
              <a:chOff x="389" y="238"/>
              <a:chExt cx="10" cy="87"/>
            </a:xfrm>
          </xdr:grpSpPr>
          <xdr:grpSp>
            <xdr:nvGrpSpPr>
              <xdr:cNvPr id="123410" name="Group 143"/>
              <xdr:cNvGrpSpPr>
                <a:grpSpLocks/>
              </xdr:cNvGrpSpPr>
            </xdr:nvGrpSpPr>
            <xdr:grpSpPr bwMode="auto">
              <a:xfrm>
                <a:off x="389" y="282"/>
                <a:ext cx="6" cy="43"/>
                <a:chOff x="389" y="280"/>
                <a:chExt cx="6" cy="43"/>
              </a:xfrm>
            </xdr:grpSpPr>
            <xdr:sp macro="" textlink="">
              <xdr:nvSpPr>
                <xdr:cNvPr id="123422" name="Oval 144"/>
                <xdr:cNvSpPr>
                  <a:spLocks noChangeArrowheads="1"/>
                </xdr:cNvSpPr>
              </xdr:nvSpPr>
              <xdr:spPr bwMode="auto">
                <a:xfrm>
                  <a:off x="389" y="280"/>
                  <a:ext cx="5" cy="7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23" name="Freeform 145"/>
                <xdr:cNvSpPr>
                  <a:spLocks/>
                </xdr:cNvSpPr>
              </xdr:nvSpPr>
              <xdr:spPr bwMode="auto">
                <a:xfrm>
                  <a:off x="393" y="287"/>
                  <a:ext cx="2" cy="16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267 h 13"/>
                    <a:gd name="T4" fmla="*/ 1 w 2"/>
                    <a:gd name="T5" fmla="*/ 458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24" name="Line 146"/>
                <xdr:cNvSpPr>
                  <a:spLocks noChangeShapeType="1"/>
                </xdr:cNvSpPr>
              </xdr:nvSpPr>
              <xdr:spPr bwMode="auto">
                <a:xfrm>
                  <a:off x="394" y="303"/>
                  <a:ext cx="0" cy="20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11" name="Group 147"/>
              <xdr:cNvGrpSpPr>
                <a:grpSpLocks/>
              </xdr:cNvGrpSpPr>
            </xdr:nvGrpSpPr>
            <xdr:grpSpPr bwMode="auto">
              <a:xfrm>
                <a:off x="393" y="281"/>
                <a:ext cx="6" cy="43"/>
                <a:chOff x="393" y="279"/>
                <a:chExt cx="6" cy="43"/>
              </a:xfrm>
            </xdr:grpSpPr>
            <xdr:sp macro="" textlink="">
              <xdr:nvSpPr>
                <xdr:cNvPr id="123419" name="Oval 148"/>
                <xdr:cNvSpPr>
                  <a:spLocks noChangeArrowheads="1"/>
                </xdr:cNvSpPr>
              </xdr:nvSpPr>
              <xdr:spPr bwMode="auto">
                <a:xfrm>
                  <a:off x="393" y="279"/>
                  <a:ext cx="5" cy="7"/>
                </a:xfrm>
                <a:prstGeom prst="ellipse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round/>
                  <a:headEnd/>
                  <a:tailEnd/>
                </a:ln>
              </xdr:spPr>
            </xdr:sp>
            <xdr:sp macro="" textlink="">
              <xdr:nvSpPr>
                <xdr:cNvPr id="123420" name="Freeform 149"/>
                <xdr:cNvSpPr>
                  <a:spLocks/>
                </xdr:cNvSpPr>
              </xdr:nvSpPr>
              <xdr:spPr bwMode="auto">
                <a:xfrm>
                  <a:off x="397" y="286"/>
                  <a:ext cx="2" cy="16"/>
                </a:xfrm>
                <a:custGeom>
                  <a:avLst/>
                  <a:gdLst>
                    <a:gd name="T0" fmla="*/ 0 w 2"/>
                    <a:gd name="T1" fmla="*/ 0 h 13"/>
                    <a:gd name="T2" fmla="*/ 2 w 2"/>
                    <a:gd name="T3" fmla="*/ 267 h 13"/>
                    <a:gd name="T4" fmla="*/ 1 w 2"/>
                    <a:gd name="T5" fmla="*/ 458 h 13"/>
                    <a:gd name="T6" fmla="*/ 0 60000 65536"/>
                    <a:gd name="T7" fmla="*/ 0 60000 65536"/>
                    <a:gd name="T8" fmla="*/ 0 60000 65536"/>
                    <a:gd name="T9" fmla="*/ 0 w 2"/>
                    <a:gd name="T10" fmla="*/ 0 h 13"/>
                    <a:gd name="T11" fmla="*/ 2 w 2"/>
                    <a:gd name="T12" fmla="*/ 13 h 13"/>
                  </a:gdLst>
                  <a:ahLst/>
                  <a:cxnLst>
                    <a:cxn ang="T6">
                      <a:pos x="T0" y="T1"/>
                    </a:cxn>
                    <a:cxn ang="T7">
                      <a:pos x="T2" y="T3"/>
                    </a:cxn>
                    <a:cxn ang="T8">
                      <a:pos x="T4" y="T5"/>
                    </a:cxn>
                  </a:cxnLst>
                  <a:rect l="T9" t="T10" r="T11" b="T12"/>
                  <a:pathLst>
                    <a:path w="2" h="13">
                      <a:moveTo>
                        <a:pt x="0" y="0"/>
                      </a:moveTo>
                      <a:cubicBezTo>
                        <a:pt x="1" y="3"/>
                        <a:pt x="2" y="6"/>
                        <a:pt x="2" y="8"/>
                      </a:cubicBezTo>
                      <a:cubicBezTo>
                        <a:pt x="2" y="10"/>
                        <a:pt x="1" y="12"/>
                        <a:pt x="1" y="13"/>
                      </a:cubicBezTo>
                    </a:path>
                  </a:pathLst>
                </a:custGeom>
                <a:noFill/>
                <a:ln w="2857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val="FFFFFF"/>
                      </a:solidFill>
                    </a14:hiddenFill>
                  </a:ext>
                </a:extLst>
              </xdr:spPr>
            </xdr:sp>
            <xdr:sp macro="" textlink="">
              <xdr:nvSpPr>
                <xdr:cNvPr id="123421" name="Line 150"/>
                <xdr:cNvSpPr>
                  <a:spLocks noChangeShapeType="1"/>
                </xdr:cNvSpPr>
              </xdr:nvSpPr>
              <xdr:spPr bwMode="auto">
                <a:xfrm>
                  <a:off x="398" y="302"/>
                  <a:ext cx="0" cy="20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  <xdr:grpSp>
            <xdr:nvGrpSpPr>
              <xdr:cNvPr id="123412" name="Group 151"/>
              <xdr:cNvGrpSpPr>
                <a:grpSpLocks/>
              </xdr:cNvGrpSpPr>
            </xdr:nvGrpSpPr>
            <xdr:grpSpPr bwMode="auto">
              <a:xfrm>
                <a:off x="391" y="238"/>
                <a:ext cx="6" cy="51"/>
                <a:chOff x="391" y="238"/>
                <a:chExt cx="6" cy="51"/>
              </a:xfrm>
            </xdr:grpSpPr>
            <xdr:grpSp>
              <xdr:nvGrpSpPr>
                <xdr:cNvPr id="123413" name="Group 152"/>
                <xdr:cNvGrpSpPr>
                  <a:grpSpLocks/>
                </xdr:cNvGrpSpPr>
              </xdr:nvGrpSpPr>
              <xdr:grpSpPr bwMode="auto">
                <a:xfrm>
                  <a:off x="391" y="238"/>
                  <a:ext cx="6" cy="51"/>
                  <a:chOff x="387" y="217"/>
                  <a:chExt cx="6" cy="51"/>
                </a:xfrm>
              </xdr:grpSpPr>
              <xdr:sp macro="" textlink="">
                <xdr:nvSpPr>
                  <xdr:cNvPr id="123415" name="Oval 153"/>
                  <xdr:cNvSpPr>
                    <a:spLocks noChangeArrowheads="1"/>
                  </xdr:cNvSpPr>
                </xdr:nvSpPr>
                <xdr:spPr bwMode="auto">
                  <a:xfrm>
                    <a:off x="387" y="225"/>
                    <a:ext cx="5" cy="7"/>
                  </a:xfrm>
                  <a:prstGeom prst="ellipse">
                    <a:avLst/>
                  </a:prstGeom>
                  <a:solidFill>
                    <a:srgbClr val="FFFFFF"/>
                  </a:solidFill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23416" name="Line 154"/>
                  <xdr:cNvSpPr>
                    <a:spLocks noChangeShapeType="1"/>
                  </xdr:cNvSpPr>
                </xdr:nvSpPr>
                <xdr:spPr bwMode="auto">
                  <a:xfrm flipV="1">
                    <a:off x="391" y="217"/>
                    <a:ext cx="2" cy="14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  <xdr:sp macro="" textlink="">
                <xdr:nvSpPr>
                  <xdr:cNvPr id="123417" name="Freeform 155"/>
                  <xdr:cNvSpPr>
                    <a:spLocks/>
                  </xdr:cNvSpPr>
                </xdr:nvSpPr>
                <xdr:spPr bwMode="auto">
                  <a:xfrm>
                    <a:off x="391" y="232"/>
                    <a:ext cx="2" cy="16"/>
                  </a:xfrm>
                  <a:custGeom>
                    <a:avLst/>
                    <a:gdLst>
                      <a:gd name="T0" fmla="*/ 0 w 2"/>
                      <a:gd name="T1" fmla="*/ 0 h 13"/>
                      <a:gd name="T2" fmla="*/ 2 w 2"/>
                      <a:gd name="T3" fmla="*/ 267 h 13"/>
                      <a:gd name="T4" fmla="*/ 1 w 2"/>
                      <a:gd name="T5" fmla="*/ 458 h 13"/>
                      <a:gd name="T6" fmla="*/ 0 60000 65536"/>
                      <a:gd name="T7" fmla="*/ 0 60000 65536"/>
                      <a:gd name="T8" fmla="*/ 0 60000 65536"/>
                      <a:gd name="T9" fmla="*/ 0 w 2"/>
                      <a:gd name="T10" fmla="*/ 0 h 13"/>
                      <a:gd name="T11" fmla="*/ 2 w 2"/>
                      <a:gd name="T12" fmla="*/ 13 h 13"/>
                    </a:gdLst>
                    <a:ahLst/>
                    <a:cxnLst>
                      <a:cxn ang="T6">
                        <a:pos x="T0" y="T1"/>
                      </a:cxn>
                      <a:cxn ang="T7">
                        <a:pos x="T2" y="T3"/>
                      </a:cxn>
                      <a:cxn ang="T8">
                        <a:pos x="T4" y="T5"/>
                      </a:cxn>
                    </a:cxnLst>
                    <a:rect l="T9" t="T10" r="T11" b="T12"/>
                    <a:pathLst>
                      <a:path w="2" h="13">
                        <a:moveTo>
                          <a:pt x="0" y="0"/>
                        </a:moveTo>
                        <a:cubicBezTo>
                          <a:pt x="1" y="3"/>
                          <a:pt x="2" y="6"/>
                          <a:pt x="2" y="8"/>
                        </a:cubicBezTo>
                        <a:cubicBezTo>
                          <a:pt x="2" y="10"/>
                          <a:pt x="1" y="12"/>
                          <a:pt x="1" y="13"/>
                        </a:cubicBezTo>
                      </a:path>
                    </a:pathLst>
                  </a:custGeom>
                  <a:noFill/>
                  <a:ln w="2857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solidFill>
                          <a:srgbClr val="FFFFFF"/>
                        </a:solidFill>
                      </a14:hiddenFill>
                    </a:ext>
                  </a:extLst>
                </xdr:spPr>
              </xdr:sp>
              <xdr:sp macro="" textlink="">
                <xdr:nvSpPr>
                  <xdr:cNvPr id="123418" name="Line 156"/>
                  <xdr:cNvSpPr>
                    <a:spLocks noChangeShapeType="1"/>
                  </xdr:cNvSpPr>
                </xdr:nvSpPr>
                <xdr:spPr bwMode="auto">
                  <a:xfrm>
                    <a:off x="392" y="248"/>
                    <a:ext cx="0" cy="20"/>
                  </a:xfrm>
                  <a:prstGeom prst="line">
                    <a:avLst/>
                  </a:prstGeom>
                  <a:noFill/>
                  <a:ln w="9525">
                    <a:solidFill>
                      <a:srgbClr val="000000"/>
                    </a:solidFill>
                    <a:round/>
                    <a:headEnd/>
                    <a:tailEnd/>
                  </a:ln>
                  <a:extLst>
                    <a:ext uri="{909E8E84-426E-40DD-AFC4-6F175D3DCCD1}">
                      <a14:hiddenFill xmlns:a14="http://schemas.microsoft.com/office/drawing/2010/main">
                        <a:noFill/>
                      </a14:hiddenFill>
                    </a:ext>
                  </a:extLst>
                </xdr:spPr>
              </xdr:sp>
            </xdr:grpSp>
            <xdr:sp macro="" textlink="">
              <xdr:nvSpPr>
                <xdr:cNvPr id="123414" name="Line 157"/>
                <xdr:cNvSpPr>
                  <a:spLocks noChangeShapeType="1"/>
                </xdr:cNvSpPr>
              </xdr:nvSpPr>
              <xdr:spPr bwMode="auto">
                <a:xfrm flipH="1">
                  <a:off x="392" y="267"/>
                  <a:ext cx="3" cy="22"/>
                </a:xfrm>
                <a:prstGeom prst="line">
                  <a:avLst/>
                </a:prstGeom>
                <a:noFill/>
                <a:ln w="9525">
                  <a:solidFill>
                    <a:srgbClr val="000000"/>
                  </a:solidFill>
                  <a:round/>
                  <a:headEnd/>
                  <a:tailEnd/>
                </a:ln>
                <a:extLst>
                  <a:ext uri="{909E8E84-426E-40DD-AFC4-6F175D3DCCD1}">
                    <a14:hiddenFill xmlns:a14="http://schemas.microsoft.com/office/drawing/2010/main">
                      <a:noFill/>
                    </a14:hiddenFill>
                  </a:ext>
                </a:extLst>
              </xdr:spPr>
            </xdr:sp>
          </xdr:grpSp>
        </xdr:grpSp>
        <xdr:grpSp>
          <xdr:nvGrpSpPr>
            <xdr:cNvPr id="123404" name="Group 158"/>
            <xdr:cNvGrpSpPr>
              <a:grpSpLocks/>
            </xdr:cNvGrpSpPr>
          </xdr:nvGrpSpPr>
          <xdr:grpSpPr bwMode="auto">
            <a:xfrm flipH="1">
              <a:off x="350" y="227"/>
              <a:ext cx="3" cy="47"/>
              <a:chOff x="563" y="226"/>
              <a:chExt cx="3" cy="47"/>
            </a:xfrm>
          </xdr:grpSpPr>
          <xdr:sp macro="" textlink="">
            <xdr:nvSpPr>
              <xdr:cNvPr id="123405" name="Line 159"/>
              <xdr:cNvSpPr>
                <a:spLocks noChangeShapeType="1"/>
              </xdr:cNvSpPr>
            </xdr:nvSpPr>
            <xdr:spPr bwMode="auto">
              <a:xfrm flipV="1">
                <a:off x="565" y="264"/>
                <a:ext cx="0" cy="9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3406" name="Oval 160"/>
              <xdr:cNvSpPr>
                <a:spLocks noChangeArrowheads="1"/>
              </xdr:cNvSpPr>
            </xdr:nvSpPr>
            <xdr:spPr bwMode="auto">
              <a:xfrm flipH="1">
                <a:off x="563" y="259"/>
                <a:ext cx="3" cy="4"/>
              </a:xfrm>
              <a:prstGeom prst="ellipse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23407" name="Freeform 161"/>
              <xdr:cNvSpPr>
                <a:spLocks/>
              </xdr:cNvSpPr>
            </xdr:nvSpPr>
            <xdr:spPr bwMode="auto">
              <a:xfrm rot="413297" flipH="1">
                <a:off x="564" y="246"/>
                <a:ext cx="2" cy="13"/>
              </a:xfrm>
              <a:custGeom>
                <a:avLst/>
                <a:gdLst>
                  <a:gd name="T0" fmla="*/ 0 w 2"/>
                  <a:gd name="T1" fmla="*/ 0 h 13"/>
                  <a:gd name="T2" fmla="*/ 2 w 2"/>
                  <a:gd name="T3" fmla="*/ 8 h 13"/>
                  <a:gd name="T4" fmla="*/ 1 w 2"/>
                  <a:gd name="T5" fmla="*/ 13 h 13"/>
                  <a:gd name="T6" fmla="*/ 0 60000 65536"/>
                  <a:gd name="T7" fmla="*/ 0 60000 65536"/>
                  <a:gd name="T8" fmla="*/ 0 60000 65536"/>
                  <a:gd name="T9" fmla="*/ 0 w 2"/>
                  <a:gd name="T10" fmla="*/ 0 h 13"/>
                  <a:gd name="T11" fmla="*/ 2 w 2"/>
                  <a:gd name="T12" fmla="*/ 13 h 13"/>
                </a:gdLst>
                <a:ahLst/>
                <a:cxnLst>
                  <a:cxn ang="T6">
                    <a:pos x="T0" y="T1"/>
                  </a:cxn>
                  <a:cxn ang="T7">
                    <a:pos x="T2" y="T3"/>
                  </a:cxn>
                  <a:cxn ang="T8">
                    <a:pos x="T4" y="T5"/>
                  </a:cxn>
                </a:cxnLst>
                <a:rect l="T9" t="T10" r="T11" b="T12"/>
                <a:pathLst>
                  <a:path w="2" h="13">
                    <a:moveTo>
                      <a:pt x="0" y="0"/>
                    </a:moveTo>
                    <a:cubicBezTo>
                      <a:pt x="1" y="3"/>
                      <a:pt x="2" y="6"/>
                      <a:pt x="2" y="8"/>
                    </a:cubicBezTo>
                    <a:cubicBezTo>
                      <a:pt x="2" y="10"/>
                      <a:pt x="1" y="12"/>
                      <a:pt x="1" y="13"/>
                    </a:cubicBezTo>
                  </a:path>
                </a:pathLst>
              </a:custGeom>
              <a:noFill/>
              <a:ln w="2857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  <xdr:sp macro="" textlink="">
            <xdr:nvSpPr>
              <xdr:cNvPr id="123408" name="Line 162"/>
              <xdr:cNvSpPr>
                <a:spLocks noChangeShapeType="1"/>
              </xdr:cNvSpPr>
            </xdr:nvSpPr>
            <xdr:spPr bwMode="auto">
              <a:xfrm>
                <a:off x="566" y="229"/>
                <a:ext cx="0" cy="17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23409" name="Line 163"/>
              <xdr:cNvSpPr>
                <a:spLocks noChangeShapeType="1"/>
              </xdr:cNvSpPr>
            </xdr:nvSpPr>
            <xdr:spPr bwMode="auto">
              <a:xfrm>
                <a:off x="565" y="226"/>
                <a:ext cx="1" cy="3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</xdr:grpSp>
      <xdr:sp macro="" textlink="">
        <xdr:nvSpPr>
          <xdr:cNvPr id="123401" name="Line 164"/>
          <xdr:cNvSpPr>
            <a:spLocks noChangeShapeType="1"/>
          </xdr:cNvSpPr>
        </xdr:nvSpPr>
        <xdr:spPr bwMode="auto">
          <a:xfrm>
            <a:off x="338" y="238"/>
            <a:ext cx="13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3402" name="Line 165"/>
          <xdr:cNvSpPr>
            <a:spLocks noChangeShapeType="1"/>
          </xdr:cNvSpPr>
        </xdr:nvSpPr>
        <xdr:spPr bwMode="auto">
          <a:xfrm>
            <a:off x="339" y="240"/>
            <a:ext cx="12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9</xdr:col>
      <xdr:colOff>57150</xdr:colOff>
      <xdr:row>12</xdr:row>
      <xdr:rowOff>47625</xdr:rowOff>
    </xdr:from>
    <xdr:to>
      <xdr:col>9</xdr:col>
      <xdr:colOff>304800</xdr:colOff>
      <xdr:row>12</xdr:row>
      <xdr:rowOff>200025</xdr:rowOff>
    </xdr:to>
    <xdr:sp macro="" textlink="">
      <xdr:nvSpPr>
        <xdr:cNvPr id="68774" name="Rectangle 166"/>
        <xdr:cNvSpPr>
          <a:spLocks noChangeArrowheads="1"/>
        </xdr:cNvSpPr>
      </xdr:nvSpPr>
      <xdr:spPr bwMode="auto">
        <a:xfrm>
          <a:off x="6076950" y="578167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9</xdr:col>
      <xdr:colOff>962025</xdr:colOff>
      <xdr:row>10</xdr:row>
      <xdr:rowOff>590550</xdr:rowOff>
    </xdr:from>
    <xdr:to>
      <xdr:col>9</xdr:col>
      <xdr:colOff>1209675</xdr:colOff>
      <xdr:row>10</xdr:row>
      <xdr:rowOff>742950</xdr:rowOff>
    </xdr:to>
    <xdr:sp macro="" textlink="">
      <xdr:nvSpPr>
        <xdr:cNvPr id="68775" name="Rectangle 167"/>
        <xdr:cNvSpPr>
          <a:spLocks noChangeArrowheads="1"/>
        </xdr:cNvSpPr>
      </xdr:nvSpPr>
      <xdr:spPr bwMode="auto">
        <a:xfrm>
          <a:off x="6981825" y="46863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 editAs="oneCell">
    <xdr:from>
      <xdr:col>9</xdr:col>
      <xdr:colOff>38100</xdr:colOff>
      <xdr:row>7</xdr:row>
      <xdr:rowOff>142875</xdr:rowOff>
    </xdr:from>
    <xdr:to>
      <xdr:col>9</xdr:col>
      <xdr:colOff>609600</xdr:colOff>
      <xdr:row>7</xdr:row>
      <xdr:rowOff>800100</xdr:rowOff>
    </xdr:to>
    <xdr:pic>
      <xdr:nvPicPr>
        <xdr:cNvPr id="123244" name="Picture 16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1695450"/>
          <a:ext cx="5715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800100</xdr:colOff>
      <xdr:row>7</xdr:row>
      <xdr:rowOff>114300</xdr:rowOff>
    </xdr:from>
    <xdr:to>
      <xdr:col>9</xdr:col>
      <xdr:colOff>1209675</xdr:colOff>
      <xdr:row>7</xdr:row>
      <xdr:rowOff>800100</xdr:rowOff>
    </xdr:to>
    <xdr:pic>
      <xdr:nvPicPr>
        <xdr:cNvPr id="123245" name="Picture 16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9900" y="1666875"/>
          <a:ext cx="4095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266700</xdr:colOff>
      <xdr:row>9</xdr:row>
      <xdr:rowOff>76200</xdr:rowOff>
    </xdr:from>
    <xdr:to>
      <xdr:col>9</xdr:col>
      <xdr:colOff>838200</xdr:colOff>
      <xdr:row>9</xdr:row>
      <xdr:rowOff>800100</xdr:rowOff>
    </xdr:to>
    <xdr:pic>
      <xdr:nvPicPr>
        <xdr:cNvPr id="123246" name="Picture 17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32670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8</xdr:row>
      <xdr:rowOff>142875</xdr:rowOff>
    </xdr:from>
    <xdr:to>
      <xdr:col>9</xdr:col>
      <xdr:colOff>990600</xdr:colOff>
      <xdr:row>8</xdr:row>
      <xdr:rowOff>800100</xdr:rowOff>
    </xdr:to>
    <xdr:pic>
      <xdr:nvPicPr>
        <xdr:cNvPr id="123247" name="Picture 17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0300" y="2514600"/>
          <a:ext cx="8001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66675</xdr:colOff>
      <xdr:row>10</xdr:row>
      <xdr:rowOff>47625</xdr:rowOff>
    </xdr:from>
    <xdr:to>
      <xdr:col>9</xdr:col>
      <xdr:colOff>1219200</xdr:colOff>
      <xdr:row>10</xdr:row>
      <xdr:rowOff>647700</xdr:rowOff>
    </xdr:to>
    <xdr:pic>
      <xdr:nvPicPr>
        <xdr:cNvPr id="123248" name="Picture 172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4057650"/>
          <a:ext cx="115252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47625</xdr:colOff>
      <xdr:row>11</xdr:row>
      <xdr:rowOff>38100</xdr:rowOff>
    </xdr:from>
    <xdr:to>
      <xdr:col>9</xdr:col>
      <xdr:colOff>1066800</xdr:colOff>
      <xdr:row>12</xdr:row>
      <xdr:rowOff>0</xdr:rowOff>
    </xdr:to>
    <xdr:pic>
      <xdr:nvPicPr>
        <xdr:cNvPr id="123249" name="Picture 173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4867275"/>
          <a:ext cx="10191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228600</xdr:colOff>
      <xdr:row>12</xdr:row>
      <xdr:rowOff>142875</xdr:rowOff>
    </xdr:from>
    <xdr:to>
      <xdr:col>9</xdr:col>
      <xdr:colOff>1219200</xdr:colOff>
      <xdr:row>12</xdr:row>
      <xdr:rowOff>800100</xdr:rowOff>
    </xdr:to>
    <xdr:pic>
      <xdr:nvPicPr>
        <xdr:cNvPr id="123250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0" y="5791200"/>
          <a:ext cx="9906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9525</xdr:colOff>
      <xdr:row>7</xdr:row>
      <xdr:rowOff>276225</xdr:rowOff>
    </xdr:from>
    <xdr:to>
      <xdr:col>10</xdr:col>
      <xdr:colOff>1219200</xdr:colOff>
      <xdr:row>8</xdr:row>
      <xdr:rowOff>0</xdr:rowOff>
    </xdr:to>
    <xdr:pic>
      <xdr:nvPicPr>
        <xdr:cNvPr id="123251" name="Picture 175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925" y="1828800"/>
          <a:ext cx="12096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38100</xdr:colOff>
      <xdr:row>7</xdr:row>
      <xdr:rowOff>219075</xdr:rowOff>
    </xdr:from>
    <xdr:to>
      <xdr:col>11</xdr:col>
      <xdr:colOff>1219200</xdr:colOff>
      <xdr:row>7</xdr:row>
      <xdr:rowOff>790575</xdr:rowOff>
    </xdr:to>
    <xdr:pic>
      <xdr:nvPicPr>
        <xdr:cNvPr id="123252" name="Picture 176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77275" y="1771650"/>
          <a:ext cx="11811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371475</xdr:colOff>
      <xdr:row>8</xdr:row>
      <xdr:rowOff>9525</xdr:rowOff>
    </xdr:from>
    <xdr:to>
      <xdr:col>10</xdr:col>
      <xdr:colOff>914400</xdr:colOff>
      <xdr:row>9</xdr:row>
      <xdr:rowOff>0</xdr:rowOff>
    </xdr:to>
    <xdr:pic>
      <xdr:nvPicPr>
        <xdr:cNvPr id="123253" name="Picture 177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5" y="2381250"/>
          <a:ext cx="5429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295275</xdr:colOff>
      <xdr:row>8</xdr:row>
      <xdr:rowOff>28575</xdr:rowOff>
    </xdr:from>
    <xdr:to>
      <xdr:col>11</xdr:col>
      <xdr:colOff>790575</xdr:colOff>
      <xdr:row>8</xdr:row>
      <xdr:rowOff>800100</xdr:rowOff>
    </xdr:to>
    <xdr:pic>
      <xdr:nvPicPr>
        <xdr:cNvPr id="123254" name="Picture 178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4450" y="2400300"/>
          <a:ext cx="4953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419100</xdr:colOff>
      <xdr:row>9</xdr:row>
      <xdr:rowOff>28575</xdr:rowOff>
    </xdr:from>
    <xdr:to>
      <xdr:col>10</xdr:col>
      <xdr:colOff>876300</xdr:colOff>
      <xdr:row>9</xdr:row>
      <xdr:rowOff>790575</xdr:rowOff>
    </xdr:to>
    <xdr:pic>
      <xdr:nvPicPr>
        <xdr:cNvPr id="123255" name="Picture 179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0" y="3219450"/>
          <a:ext cx="4572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314325</xdr:colOff>
      <xdr:row>9</xdr:row>
      <xdr:rowOff>28575</xdr:rowOff>
    </xdr:from>
    <xdr:to>
      <xdr:col>11</xdr:col>
      <xdr:colOff>838200</xdr:colOff>
      <xdr:row>9</xdr:row>
      <xdr:rowOff>790575</xdr:rowOff>
    </xdr:to>
    <xdr:pic>
      <xdr:nvPicPr>
        <xdr:cNvPr id="123256" name="Picture 180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3219450"/>
          <a:ext cx="5238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10</xdr:row>
      <xdr:rowOff>9525</xdr:rowOff>
    </xdr:from>
    <xdr:to>
      <xdr:col>10</xdr:col>
      <xdr:colOff>1171575</xdr:colOff>
      <xdr:row>10</xdr:row>
      <xdr:rowOff>800100</xdr:rowOff>
    </xdr:to>
    <xdr:pic>
      <xdr:nvPicPr>
        <xdr:cNvPr id="123257" name="Picture 18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4019550"/>
          <a:ext cx="10668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200025</xdr:colOff>
      <xdr:row>10</xdr:row>
      <xdr:rowOff>38100</xdr:rowOff>
    </xdr:from>
    <xdr:to>
      <xdr:col>11</xdr:col>
      <xdr:colOff>942975</xdr:colOff>
      <xdr:row>10</xdr:row>
      <xdr:rowOff>800100</xdr:rowOff>
    </xdr:to>
    <xdr:pic>
      <xdr:nvPicPr>
        <xdr:cNvPr id="123258" name="Picture 182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9200" y="4048125"/>
          <a:ext cx="7429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962025</xdr:colOff>
      <xdr:row>10</xdr:row>
      <xdr:rowOff>590550</xdr:rowOff>
    </xdr:from>
    <xdr:to>
      <xdr:col>11</xdr:col>
      <xdr:colOff>1209675</xdr:colOff>
      <xdr:row>10</xdr:row>
      <xdr:rowOff>742950</xdr:rowOff>
    </xdr:to>
    <xdr:sp macro="" textlink="">
      <xdr:nvSpPr>
        <xdr:cNvPr id="68791" name="Rectangle 183"/>
        <xdr:cNvSpPr>
          <a:spLocks noChangeArrowheads="1"/>
        </xdr:cNvSpPr>
      </xdr:nvSpPr>
      <xdr:spPr bwMode="auto">
        <a:xfrm>
          <a:off x="9601200" y="46863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x2</a:t>
          </a:r>
        </a:p>
      </xdr:txBody>
    </xdr:sp>
    <xdr:clientData/>
  </xdr:twoCellAnchor>
  <xdr:twoCellAnchor editAs="oneCell">
    <xdr:from>
      <xdr:col>10</xdr:col>
      <xdr:colOff>38100</xdr:colOff>
      <xdr:row>11</xdr:row>
      <xdr:rowOff>47625</xdr:rowOff>
    </xdr:from>
    <xdr:to>
      <xdr:col>10</xdr:col>
      <xdr:colOff>1209675</xdr:colOff>
      <xdr:row>11</xdr:row>
      <xdr:rowOff>790575</xdr:rowOff>
    </xdr:to>
    <xdr:pic>
      <xdr:nvPicPr>
        <xdr:cNvPr id="123260" name="Picture 184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0" y="4876800"/>
          <a:ext cx="1171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28575</xdr:colOff>
      <xdr:row>11</xdr:row>
      <xdr:rowOff>28575</xdr:rowOff>
    </xdr:from>
    <xdr:to>
      <xdr:col>11</xdr:col>
      <xdr:colOff>1104900</xdr:colOff>
      <xdr:row>12</xdr:row>
      <xdr:rowOff>0</xdr:rowOff>
    </xdr:to>
    <xdr:pic>
      <xdr:nvPicPr>
        <xdr:cNvPr id="123261" name="Picture 185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4857750"/>
          <a:ext cx="1076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180975</xdr:colOff>
      <xdr:row>12</xdr:row>
      <xdr:rowOff>38100</xdr:rowOff>
    </xdr:from>
    <xdr:to>
      <xdr:col>10</xdr:col>
      <xdr:colOff>952500</xdr:colOff>
      <xdr:row>12</xdr:row>
      <xdr:rowOff>800100</xdr:rowOff>
    </xdr:to>
    <xdr:pic>
      <xdr:nvPicPr>
        <xdr:cNvPr id="123262" name="Picture 186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72375" y="5686425"/>
          <a:ext cx="771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28575</xdr:colOff>
      <xdr:row>12</xdr:row>
      <xdr:rowOff>28575</xdr:rowOff>
    </xdr:from>
    <xdr:to>
      <xdr:col>11</xdr:col>
      <xdr:colOff>1209675</xdr:colOff>
      <xdr:row>12</xdr:row>
      <xdr:rowOff>733425</xdr:rowOff>
    </xdr:to>
    <xdr:pic>
      <xdr:nvPicPr>
        <xdr:cNvPr id="123263" name="Picture 187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5676900"/>
          <a:ext cx="11811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104775</xdr:colOff>
      <xdr:row>7</xdr:row>
      <xdr:rowOff>104775</xdr:rowOff>
    </xdr:from>
    <xdr:to>
      <xdr:col>17</xdr:col>
      <xdr:colOff>561975</xdr:colOff>
      <xdr:row>8</xdr:row>
      <xdr:rowOff>190500</xdr:rowOff>
    </xdr:to>
    <xdr:pic>
      <xdr:nvPicPr>
        <xdr:cNvPr id="123264" name="Picture 200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1975" y="1657350"/>
          <a:ext cx="457200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523875</xdr:colOff>
      <xdr:row>8</xdr:row>
      <xdr:rowOff>66675</xdr:rowOff>
    </xdr:from>
    <xdr:to>
      <xdr:col>17</xdr:col>
      <xdr:colOff>1133475</xdr:colOff>
      <xdr:row>8</xdr:row>
      <xdr:rowOff>723900</xdr:rowOff>
    </xdr:to>
    <xdr:pic>
      <xdr:nvPicPr>
        <xdr:cNvPr id="123265" name="Picture 20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11075" y="2438400"/>
          <a:ext cx="6096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104775</xdr:colOff>
      <xdr:row>7</xdr:row>
      <xdr:rowOff>295275</xdr:rowOff>
    </xdr:from>
    <xdr:to>
      <xdr:col>18</xdr:col>
      <xdr:colOff>1171575</xdr:colOff>
      <xdr:row>8</xdr:row>
      <xdr:rowOff>457200</xdr:rowOff>
    </xdr:to>
    <xdr:pic>
      <xdr:nvPicPr>
        <xdr:cNvPr id="123266" name="Picture 202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39750" y="1847850"/>
          <a:ext cx="10668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57150</xdr:colOff>
      <xdr:row>7</xdr:row>
      <xdr:rowOff>447675</xdr:rowOff>
    </xdr:from>
    <xdr:to>
      <xdr:col>19</xdr:col>
      <xdr:colOff>533400</xdr:colOff>
      <xdr:row>8</xdr:row>
      <xdr:rowOff>523875</xdr:rowOff>
    </xdr:to>
    <xdr:pic>
      <xdr:nvPicPr>
        <xdr:cNvPr id="123267" name="Picture 203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39900" y="2000250"/>
          <a:ext cx="476250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866775</xdr:colOff>
      <xdr:row>7</xdr:row>
      <xdr:rowOff>219075</xdr:rowOff>
    </xdr:from>
    <xdr:to>
      <xdr:col>19</xdr:col>
      <xdr:colOff>1133475</xdr:colOff>
      <xdr:row>8</xdr:row>
      <xdr:rowOff>523875</xdr:rowOff>
    </xdr:to>
    <xdr:pic>
      <xdr:nvPicPr>
        <xdr:cNvPr id="123268" name="Picture 204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9525" y="1771650"/>
          <a:ext cx="2667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66675</xdr:colOff>
      <xdr:row>9</xdr:row>
      <xdr:rowOff>466725</xdr:rowOff>
    </xdr:from>
    <xdr:to>
      <xdr:col>17</xdr:col>
      <xdr:colOff>685800</xdr:colOff>
      <xdr:row>10</xdr:row>
      <xdr:rowOff>790575</xdr:rowOff>
    </xdr:to>
    <xdr:pic>
      <xdr:nvPicPr>
        <xdr:cNvPr id="123269" name="Picture 205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53875" y="3657600"/>
          <a:ext cx="619125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714375</xdr:colOff>
      <xdr:row>9</xdr:row>
      <xdr:rowOff>409575</xdr:rowOff>
    </xdr:from>
    <xdr:to>
      <xdr:col>17</xdr:col>
      <xdr:colOff>1181100</xdr:colOff>
      <xdr:row>10</xdr:row>
      <xdr:rowOff>714375</xdr:rowOff>
    </xdr:to>
    <xdr:pic>
      <xdr:nvPicPr>
        <xdr:cNvPr id="123270" name="Picture 206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01575" y="3600450"/>
          <a:ext cx="46672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304800</xdr:colOff>
      <xdr:row>9</xdr:row>
      <xdr:rowOff>419100</xdr:rowOff>
    </xdr:from>
    <xdr:to>
      <xdr:col>18</xdr:col>
      <xdr:colOff>990600</xdr:colOff>
      <xdr:row>10</xdr:row>
      <xdr:rowOff>723900</xdr:rowOff>
    </xdr:to>
    <xdr:pic>
      <xdr:nvPicPr>
        <xdr:cNvPr id="123271" name="Picture 207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9775" y="3609975"/>
          <a:ext cx="6858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28575</xdr:colOff>
      <xdr:row>9</xdr:row>
      <xdr:rowOff>38100</xdr:rowOff>
    </xdr:from>
    <xdr:to>
      <xdr:col>19</xdr:col>
      <xdr:colOff>409575</xdr:colOff>
      <xdr:row>10</xdr:row>
      <xdr:rowOff>190500</xdr:rowOff>
    </xdr:to>
    <xdr:pic>
      <xdr:nvPicPr>
        <xdr:cNvPr id="123272" name="Picture 208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11325" y="3228975"/>
          <a:ext cx="3810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352425</xdr:colOff>
      <xdr:row>9</xdr:row>
      <xdr:rowOff>447675</xdr:rowOff>
    </xdr:from>
    <xdr:to>
      <xdr:col>19</xdr:col>
      <xdr:colOff>790575</xdr:colOff>
      <xdr:row>10</xdr:row>
      <xdr:rowOff>561975</xdr:rowOff>
    </xdr:to>
    <xdr:pic>
      <xdr:nvPicPr>
        <xdr:cNvPr id="123273" name="Picture 209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35175" y="3638550"/>
          <a:ext cx="438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733425</xdr:colOff>
      <xdr:row>9</xdr:row>
      <xdr:rowOff>790575</xdr:rowOff>
    </xdr:from>
    <xdr:to>
      <xdr:col>19</xdr:col>
      <xdr:colOff>1209675</xdr:colOff>
      <xdr:row>10</xdr:row>
      <xdr:rowOff>800100</xdr:rowOff>
    </xdr:to>
    <xdr:pic>
      <xdr:nvPicPr>
        <xdr:cNvPr id="123274" name="Picture 210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16175" y="3981450"/>
          <a:ext cx="47625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790575</xdr:colOff>
      <xdr:row>9</xdr:row>
      <xdr:rowOff>495300</xdr:rowOff>
    </xdr:from>
    <xdr:to>
      <xdr:col>19</xdr:col>
      <xdr:colOff>1228725</xdr:colOff>
      <xdr:row>9</xdr:row>
      <xdr:rowOff>647700</xdr:rowOff>
    </xdr:to>
    <xdr:sp macro="" textlink="">
      <xdr:nvSpPr>
        <xdr:cNvPr id="68819" name="Rectangle 211"/>
        <xdr:cNvSpPr>
          <a:spLocks noChangeArrowheads="1"/>
        </xdr:cNvSpPr>
      </xdr:nvSpPr>
      <xdr:spPr bwMode="auto">
        <a:xfrm>
          <a:off x="15173325" y="3771900"/>
          <a:ext cx="4381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19</xdr:col>
      <xdr:colOff>533400</xdr:colOff>
      <xdr:row>9</xdr:row>
      <xdr:rowOff>161925</xdr:rowOff>
    </xdr:from>
    <xdr:to>
      <xdr:col>19</xdr:col>
      <xdr:colOff>971550</xdr:colOff>
      <xdr:row>9</xdr:row>
      <xdr:rowOff>314325</xdr:rowOff>
    </xdr:to>
    <xdr:sp macro="" textlink="">
      <xdr:nvSpPr>
        <xdr:cNvPr id="68820" name="Rectangle 212"/>
        <xdr:cNvSpPr>
          <a:spLocks noChangeArrowheads="1"/>
        </xdr:cNvSpPr>
      </xdr:nvSpPr>
      <xdr:spPr bwMode="auto">
        <a:xfrm>
          <a:off x="14916150" y="3438525"/>
          <a:ext cx="4381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17</xdr:col>
      <xdr:colOff>295275</xdr:colOff>
      <xdr:row>11</xdr:row>
      <xdr:rowOff>371475</xdr:rowOff>
    </xdr:from>
    <xdr:to>
      <xdr:col>17</xdr:col>
      <xdr:colOff>952500</xdr:colOff>
      <xdr:row>12</xdr:row>
      <xdr:rowOff>647700</xdr:rowOff>
    </xdr:to>
    <xdr:pic>
      <xdr:nvPicPr>
        <xdr:cNvPr id="123277" name="Picture 213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82475" y="5200650"/>
          <a:ext cx="6572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76200</xdr:colOff>
      <xdr:row>11</xdr:row>
      <xdr:rowOff>447675</xdr:rowOff>
    </xdr:from>
    <xdr:to>
      <xdr:col>18</xdr:col>
      <xdr:colOff>533400</xdr:colOff>
      <xdr:row>12</xdr:row>
      <xdr:rowOff>752475</xdr:rowOff>
    </xdr:to>
    <xdr:pic>
      <xdr:nvPicPr>
        <xdr:cNvPr id="123278" name="Picture 214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5276850"/>
          <a:ext cx="4572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771525</xdr:colOff>
      <xdr:row>11</xdr:row>
      <xdr:rowOff>409575</xdr:rowOff>
    </xdr:from>
    <xdr:to>
      <xdr:col>18</xdr:col>
      <xdr:colOff>1181100</xdr:colOff>
      <xdr:row>12</xdr:row>
      <xdr:rowOff>723900</xdr:rowOff>
    </xdr:to>
    <xdr:pic>
      <xdr:nvPicPr>
        <xdr:cNvPr id="123279" name="Picture 215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06500" y="5238750"/>
          <a:ext cx="409575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66675</xdr:colOff>
      <xdr:row>11</xdr:row>
      <xdr:rowOff>314325</xdr:rowOff>
    </xdr:from>
    <xdr:to>
      <xdr:col>19</xdr:col>
      <xdr:colOff>600075</xdr:colOff>
      <xdr:row>12</xdr:row>
      <xdr:rowOff>647700</xdr:rowOff>
    </xdr:to>
    <xdr:pic>
      <xdr:nvPicPr>
        <xdr:cNvPr id="123280" name="Picture 216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49425" y="5143500"/>
          <a:ext cx="53340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876300</xdr:colOff>
      <xdr:row>11</xdr:row>
      <xdr:rowOff>523875</xdr:rowOff>
    </xdr:from>
    <xdr:to>
      <xdr:col>19</xdr:col>
      <xdr:colOff>1171575</xdr:colOff>
      <xdr:row>12</xdr:row>
      <xdr:rowOff>638175</xdr:rowOff>
    </xdr:to>
    <xdr:pic>
      <xdr:nvPicPr>
        <xdr:cNvPr id="123281" name="Picture 217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59050" y="5353050"/>
          <a:ext cx="2952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38100</xdr:colOff>
      <xdr:row>7</xdr:row>
      <xdr:rowOff>9525</xdr:rowOff>
    </xdr:from>
    <xdr:to>
      <xdr:col>25</xdr:col>
      <xdr:colOff>1133475</xdr:colOff>
      <xdr:row>8</xdr:row>
      <xdr:rowOff>0</xdr:rowOff>
    </xdr:to>
    <xdr:pic>
      <xdr:nvPicPr>
        <xdr:cNvPr id="123282" name="Picture 218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40300" y="1562100"/>
          <a:ext cx="10953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47625</xdr:colOff>
      <xdr:row>7</xdr:row>
      <xdr:rowOff>9525</xdr:rowOff>
    </xdr:from>
    <xdr:to>
      <xdr:col>26</xdr:col>
      <xdr:colOff>800100</xdr:colOff>
      <xdr:row>8</xdr:row>
      <xdr:rowOff>0</xdr:rowOff>
    </xdr:to>
    <xdr:pic>
      <xdr:nvPicPr>
        <xdr:cNvPr id="123283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97600" y="1562100"/>
          <a:ext cx="7524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266700</xdr:colOff>
      <xdr:row>7</xdr:row>
      <xdr:rowOff>9525</xdr:rowOff>
    </xdr:from>
    <xdr:to>
      <xdr:col>27</xdr:col>
      <xdr:colOff>1057275</xdr:colOff>
      <xdr:row>7</xdr:row>
      <xdr:rowOff>790575</xdr:rowOff>
    </xdr:to>
    <xdr:pic>
      <xdr:nvPicPr>
        <xdr:cNvPr id="123284" name="Picture 220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64450" y="156210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9525</xdr:colOff>
      <xdr:row>8</xdr:row>
      <xdr:rowOff>19050</xdr:rowOff>
    </xdr:from>
    <xdr:to>
      <xdr:col>26</xdr:col>
      <xdr:colOff>0</xdr:colOff>
      <xdr:row>8</xdr:row>
      <xdr:rowOff>762000</xdr:rowOff>
    </xdr:to>
    <xdr:pic>
      <xdr:nvPicPr>
        <xdr:cNvPr id="123285" name="Picture 22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11725" y="2390775"/>
          <a:ext cx="12382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314325</xdr:colOff>
      <xdr:row>8</xdr:row>
      <xdr:rowOff>9525</xdr:rowOff>
    </xdr:from>
    <xdr:to>
      <xdr:col>26</xdr:col>
      <xdr:colOff>1133475</xdr:colOff>
      <xdr:row>8</xdr:row>
      <xdr:rowOff>800100</xdr:rowOff>
    </xdr:to>
    <xdr:pic>
      <xdr:nvPicPr>
        <xdr:cNvPr id="123286" name="Picture 222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64300" y="2381250"/>
          <a:ext cx="8191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161925</xdr:colOff>
      <xdr:row>8</xdr:row>
      <xdr:rowOff>9525</xdr:rowOff>
    </xdr:from>
    <xdr:to>
      <xdr:col>27</xdr:col>
      <xdr:colOff>1019175</xdr:colOff>
      <xdr:row>8</xdr:row>
      <xdr:rowOff>800100</xdr:rowOff>
    </xdr:to>
    <xdr:pic>
      <xdr:nvPicPr>
        <xdr:cNvPr id="123287" name="Picture 223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9675" y="2381250"/>
          <a:ext cx="8572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228600</xdr:colOff>
      <xdr:row>9</xdr:row>
      <xdr:rowOff>19050</xdr:rowOff>
    </xdr:from>
    <xdr:to>
      <xdr:col>25</xdr:col>
      <xdr:colOff>723900</xdr:colOff>
      <xdr:row>10</xdr:row>
      <xdr:rowOff>0</xdr:rowOff>
    </xdr:to>
    <xdr:pic>
      <xdr:nvPicPr>
        <xdr:cNvPr id="123288" name="Picture 224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30800" y="3209925"/>
          <a:ext cx="4953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257175</xdr:colOff>
      <xdr:row>9</xdr:row>
      <xdr:rowOff>19050</xdr:rowOff>
    </xdr:from>
    <xdr:to>
      <xdr:col>26</xdr:col>
      <xdr:colOff>800100</xdr:colOff>
      <xdr:row>9</xdr:row>
      <xdr:rowOff>800100</xdr:rowOff>
    </xdr:to>
    <xdr:pic>
      <xdr:nvPicPr>
        <xdr:cNvPr id="123289" name="Picture 225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07150" y="3209925"/>
          <a:ext cx="5429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904875</xdr:colOff>
      <xdr:row>9</xdr:row>
      <xdr:rowOff>581025</xdr:rowOff>
    </xdr:from>
    <xdr:to>
      <xdr:col>26</xdr:col>
      <xdr:colOff>1152525</xdr:colOff>
      <xdr:row>9</xdr:row>
      <xdr:rowOff>733425</xdr:rowOff>
    </xdr:to>
    <xdr:sp macro="" textlink="">
      <xdr:nvSpPr>
        <xdr:cNvPr id="68834" name="Rectangle 226"/>
        <xdr:cNvSpPr>
          <a:spLocks noChangeArrowheads="1"/>
        </xdr:cNvSpPr>
      </xdr:nvSpPr>
      <xdr:spPr bwMode="auto">
        <a:xfrm>
          <a:off x="19754850" y="3857625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>
    <xdr:from>
      <xdr:col>26</xdr:col>
      <xdr:colOff>828675</xdr:colOff>
      <xdr:row>9</xdr:row>
      <xdr:rowOff>104775</xdr:rowOff>
    </xdr:from>
    <xdr:to>
      <xdr:col>26</xdr:col>
      <xdr:colOff>1181100</xdr:colOff>
      <xdr:row>9</xdr:row>
      <xdr:rowOff>228600</xdr:rowOff>
    </xdr:to>
    <xdr:sp macro="" textlink="">
      <xdr:nvSpPr>
        <xdr:cNvPr id="68835" name="Rectangle 227"/>
        <xdr:cNvSpPr>
          <a:spLocks noChangeArrowheads="1"/>
        </xdr:cNvSpPr>
      </xdr:nvSpPr>
      <xdr:spPr bwMode="auto">
        <a:xfrm>
          <a:off x="19678650" y="3381375"/>
          <a:ext cx="352425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180°</a:t>
          </a:r>
        </a:p>
      </xdr:txBody>
    </xdr:sp>
    <xdr:clientData/>
  </xdr:twoCellAnchor>
  <xdr:twoCellAnchor editAs="oneCell">
    <xdr:from>
      <xdr:col>27</xdr:col>
      <xdr:colOff>152400</xdr:colOff>
      <xdr:row>9</xdr:row>
      <xdr:rowOff>9525</xdr:rowOff>
    </xdr:from>
    <xdr:to>
      <xdr:col>27</xdr:col>
      <xdr:colOff>676275</xdr:colOff>
      <xdr:row>9</xdr:row>
      <xdr:rowOff>800100</xdr:rowOff>
    </xdr:to>
    <xdr:pic>
      <xdr:nvPicPr>
        <xdr:cNvPr id="123292" name="Picture 228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0150" y="3200400"/>
          <a:ext cx="5238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27</xdr:col>
      <xdr:colOff>600075</xdr:colOff>
      <xdr:row>9</xdr:row>
      <xdr:rowOff>76200</xdr:rowOff>
    </xdr:from>
    <xdr:to>
      <xdr:col>27</xdr:col>
      <xdr:colOff>952500</xdr:colOff>
      <xdr:row>9</xdr:row>
      <xdr:rowOff>200025</xdr:rowOff>
    </xdr:to>
    <xdr:sp macro="" textlink="">
      <xdr:nvSpPr>
        <xdr:cNvPr id="68837" name="Rectangle 229"/>
        <xdr:cNvSpPr>
          <a:spLocks noChangeArrowheads="1"/>
        </xdr:cNvSpPr>
      </xdr:nvSpPr>
      <xdr:spPr bwMode="auto">
        <a:xfrm>
          <a:off x="20697825" y="3352800"/>
          <a:ext cx="352425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180°</a:t>
          </a:r>
        </a:p>
      </xdr:txBody>
    </xdr:sp>
    <xdr:clientData/>
  </xdr:twoCellAnchor>
  <xdr:twoCellAnchor>
    <xdr:from>
      <xdr:col>27</xdr:col>
      <xdr:colOff>723900</xdr:colOff>
      <xdr:row>9</xdr:row>
      <xdr:rowOff>390525</xdr:rowOff>
    </xdr:from>
    <xdr:to>
      <xdr:col>27</xdr:col>
      <xdr:colOff>1209675</xdr:colOff>
      <xdr:row>9</xdr:row>
      <xdr:rowOff>676275</xdr:rowOff>
    </xdr:to>
    <xdr:sp macro="" textlink="">
      <xdr:nvSpPr>
        <xdr:cNvPr id="68838" name="Rectangle 230"/>
        <xdr:cNvSpPr>
          <a:spLocks noChangeArrowheads="1"/>
        </xdr:cNvSpPr>
      </xdr:nvSpPr>
      <xdr:spPr bwMode="auto">
        <a:xfrm>
          <a:off x="20821650" y="3667125"/>
          <a:ext cx="485775" cy="2857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Basis wechselt</a:t>
          </a:r>
        </a:p>
      </xdr:txBody>
    </xdr:sp>
    <xdr:clientData/>
  </xdr:twoCellAnchor>
  <xdr:twoCellAnchor>
    <xdr:from>
      <xdr:col>27</xdr:col>
      <xdr:colOff>723900</xdr:colOff>
      <xdr:row>9</xdr:row>
      <xdr:rowOff>609600</xdr:rowOff>
    </xdr:from>
    <xdr:to>
      <xdr:col>27</xdr:col>
      <xdr:colOff>971550</xdr:colOff>
      <xdr:row>9</xdr:row>
      <xdr:rowOff>762000</xdr:rowOff>
    </xdr:to>
    <xdr:sp macro="" textlink="">
      <xdr:nvSpPr>
        <xdr:cNvPr id="68839" name="Rectangle 231"/>
        <xdr:cNvSpPr>
          <a:spLocks noChangeArrowheads="1"/>
        </xdr:cNvSpPr>
      </xdr:nvSpPr>
      <xdr:spPr bwMode="auto">
        <a:xfrm>
          <a:off x="20821650" y="38862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 editAs="oneCell">
    <xdr:from>
      <xdr:col>25</xdr:col>
      <xdr:colOff>161925</xdr:colOff>
      <xdr:row>10</xdr:row>
      <xdr:rowOff>9525</xdr:rowOff>
    </xdr:from>
    <xdr:to>
      <xdr:col>25</xdr:col>
      <xdr:colOff>914400</xdr:colOff>
      <xdr:row>10</xdr:row>
      <xdr:rowOff>800100</xdr:rowOff>
    </xdr:to>
    <xdr:pic>
      <xdr:nvPicPr>
        <xdr:cNvPr id="123296" name="Picture 232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64125" y="4019550"/>
          <a:ext cx="7524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25</xdr:col>
      <xdr:colOff>923925</xdr:colOff>
      <xdr:row>10</xdr:row>
      <xdr:rowOff>609600</xdr:rowOff>
    </xdr:from>
    <xdr:to>
      <xdr:col>25</xdr:col>
      <xdr:colOff>1171575</xdr:colOff>
      <xdr:row>10</xdr:row>
      <xdr:rowOff>762000</xdr:rowOff>
    </xdr:to>
    <xdr:sp macro="" textlink="">
      <xdr:nvSpPr>
        <xdr:cNvPr id="68841" name="Rectangle 233"/>
        <xdr:cNvSpPr>
          <a:spLocks noChangeArrowheads="1"/>
        </xdr:cNvSpPr>
      </xdr:nvSpPr>
      <xdr:spPr bwMode="auto">
        <a:xfrm>
          <a:off x="18526125" y="470535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 editAs="oneCell">
    <xdr:from>
      <xdr:col>26</xdr:col>
      <xdr:colOff>209550</xdr:colOff>
      <xdr:row>10</xdr:row>
      <xdr:rowOff>19050</xdr:rowOff>
    </xdr:from>
    <xdr:to>
      <xdr:col>26</xdr:col>
      <xdr:colOff>714375</xdr:colOff>
      <xdr:row>10</xdr:row>
      <xdr:rowOff>800100</xdr:rowOff>
    </xdr:to>
    <xdr:pic>
      <xdr:nvPicPr>
        <xdr:cNvPr id="123298" name="Picture 234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9525" y="4029075"/>
          <a:ext cx="5048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923925</xdr:colOff>
      <xdr:row>10</xdr:row>
      <xdr:rowOff>609600</xdr:rowOff>
    </xdr:from>
    <xdr:to>
      <xdr:col>26</xdr:col>
      <xdr:colOff>1171575</xdr:colOff>
      <xdr:row>10</xdr:row>
      <xdr:rowOff>762000</xdr:rowOff>
    </xdr:to>
    <xdr:sp macro="" textlink="">
      <xdr:nvSpPr>
        <xdr:cNvPr id="68843" name="Rectangle 235"/>
        <xdr:cNvSpPr>
          <a:spLocks noChangeArrowheads="1"/>
        </xdr:cNvSpPr>
      </xdr:nvSpPr>
      <xdr:spPr bwMode="auto">
        <a:xfrm>
          <a:off x="19773900" y="470535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 editAs="oneCell">
    <xdr:from>
      <xdr:col>27</xdr:col>
      <xdr:colOff>85725</xdr:colOff>
      <xdr:row>10</xdr:row>
      <xdr:rowOff>19050</xdr:rowOff>
    </xdr:from>
    <xdr:to>
      <xdr:col>27</xdr:col>
      <xdr:colOff>685800</xdr:colOff>
      <xdr:row>10</xdr:row>
      <xdr:rowOff>800100</xdr:rowOff>
    </xdr:to>
    <xdr:pic>
      <xdr:nvPicPr>
        <xdr:cNvPr id="123300" name="Picture 236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83475" y="4029075"/>
          <a:ext cx="6000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27</xdr:col>
      <xdr:colOff>923925</xdr:colOff>
      <xdr:row>10</xdr:row>
      <xdr:rowOff>609600</xdr:rowOff>
    </xdr:from>
    <xdr:to>
      <xdr:col>27</xdr:col>
      <xdr:colOff>1171575</xdr:colOff>
      <xdr:row>10</xdr:row>
      <xdr:rowOff>762000</xdr:rowOff>
    </xdr:to>
    <xdr:sp macro="" textlink="">
      <xdr:nvSpPr>
        <xdr:cNvPr id="68845" name="Rectangle 237"/>
        <xdr:cNvSpPr>
          <a:spLocks noChangeArrowheads="1"/>
        </xdr:cNvSpPr>
      </xdr:nvSpPr>
      <xdr:spPr bwMode="auto">
        <a:xfrm>
          <a:off x="21021675" y="470535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 editAs="oneCell">
    <xdr:from>
      <xdr:col>25</xdr:col>
      <xdr:colOff>38100</xdr:colOff>
      <xdr:row>11</xdr:row>
      <xdr:rowOff>152400</xdr:rowOff>
    </xdr:from>
    <xdr:to>
      <xdr:col>25</xdr:col>
      <xdr:colOff>638175</xdr:colOff>
      <xdr:row>12</xdr:row>
      <xdr:rowOff>0</xdr:rowOff>
    </xdr:to>
    <xdr:pic>
      <xdr:nvPicPr>
        <xdr:cNvPr id="123302" name="Picture 238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40300" y="4981575"/>
          <a:ext cx="6000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800100</xdr:colOff>
      <xdr:row>11</xdr:row>
      <xdr:rowOff>152400</xdr:rowOff>
    </xdr:from>
    <xdr:to>
      <xdr:col>25</xdr:col>
      <xdr:colOff>1219200</xdr:colOff>
      <xdr:row>11</xdr:row>
      <xdr:rowOff>800100</xdr:rowOff>
    </xdr:to>
    <xdr:pic>
      <xdr:nvPicPr>
        <xdr:cNvPr id="123303" name="Picture 239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02300" y="4981575"/>
          <a:ext cx="4191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25</xdr:col>
      <xdr:colOff>542925</xdr:colOff>
      <xdr:row>11</xdr:row>
      <xdr:rowOff>57150</xdr:rowOff>
    </xdr:from>
    <xdr:to>
      <xdr:col>25</xdr:col>
      <xdr:colOff>923925</xdr:colOff>
      <xdr:row>11</xdr:row>
      <xdr:rowOff>180975</xdr:rowOff>
    </xdr:to>
    <xdr:sp macro="" textlink="">
      <xdr:nvSpPr>
        <xdr:cNvPr id="68848" name="Rectangle 240"/>
        <xdr:cNvSpPr>
          <a:spLocks noChangeArrowheads="1"/>
        </xdr:cNvSpPr>
      </xdr:nvSpPr>
      <xdr:spPr bwMode="auto">
        <a:xfrm>
          <a:off x="18145125" y="4972050"/>
          <a:ext cx="381000" cy="12382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26</xdr:col>
      <xdr:colOff>257175</xdr:colOff>
      <xdr:row>11</xdr:row>
      <xdr:rowOff>28575</xdr:rowOff>
    </xdr:from>
    <xdr:to>
      <xdr:col>26</xdr:col>
      <xdr:colOff>752475</xdr:colOff>
      <xdr:row>12</xdr:row>
      <xdr:rowOff>0</xdr:rowOff>
    </xdr:to>
    <xdr:pic>
      <xdr:nvPicPr>
        <xdr:cNvPr id="123305" name="Picture 24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07150" y="4857750"/>
          <a:ext cx="4953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28575</xdr:colOff>
      <xdr:row>11</xdr:row>
      <xdr:rowOff>209550</xdr:rowOff>
    </xdr:from>
    <xdr:to>
      <xdr:col>27</xdr:col>
      <xdr:colOff>914400</xdr:colOff>
      <xdr:row>11</xdr:row>
      <xdr:rowOff>800100</xdr:rowOff>
    </xdr:to>
    <xdr:pic>
      <xdr:nvPicPr>
        <xdr:cNvPr id="123306" name="Picture 242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6325" y="5038725"/>
          <a:ext cx="8858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27</xdr:col>
      <xdr:colOff>923925</xdr:colOff>
      <xdr:row>11</xdr:row>
      <xdr:rowOff>609600</xdr:rowOff>
    </xdr:from>
    <xdr:to>
      <xdr:col>27</xdr:col>
      <xdr:colOff>1171575</xdr:colOff>
      <xdr:row>11</xdr:row>
      <xdr:rowOff>762000</xdr:rowOff>
    </xdr:to>
    <xdr:sp macro="" textlink="">
      <xdr:nvSpPr>
        <xdr:cNvPr id="68851" name="Rectangle 243"/>
        <xdr:cNvSpPr>
          <a:spLocks noChangeArrowheads="1"/>
        </xdr:cNvSpPr>
      </xdr:nvSpPr>
      <xdr:spPr bwMode="auto">
        <a:xfrm>
          <a:off x="21021675" y="552450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1+1</a:t>
          </a:r>
        </a:p>
      </xdr:txBody>
    </xdr:sp>
    <xdr:clientData/>
  </xdr:twoCellAnchor>
  <xdr:twoCellAnchor editAs="oneCell">
    <xdr:from>
      <xdr:col>25</xdr:col>
      <xdr:colOff>209550</xdr:colOff>
      <xdr:row>12</xdr:row>
      <xdr:rowOff>9525</xdr:rowOff>
    </xdr:from>
    <xdr:to>
      <xdr:col>25</xdr:col>
      <xdr:colOff>800100</xdr:colOff>
      <xdr:row>12</xdr:row>
      <xdr:rowOff>800100</xdr:rowOff>
    </xdr:to>
    <xdr:pic>
      <xdr:nvPicPr>
        <xdr:cNvPr id="123308" name="Picture 244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11750" y="5657850"/>
          <a:ext cx="5905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25</xdr:col>
      <xdr:colOff>923925</xdr:colOff>
      <xdr:row>12</xdr:row>
      <xdr:rowOff>609600</xdr:rowOff>
    </xdr:from>
    <xdr:to>
      <xdr:col>25</xdr:col>
      <xdr:colOff>1171575</xdr:colOff>
      <xdr:row>12</xdr:row>
      <xdr:rowOff>762000</xdr:rowOff>
    </xdr:to>
    <xdr:sp macro="" textlink="">
      <xdr:nvSpPr>
        <xdr:cNvPr id="68853" name="Rectangle 245"/>
        <xdr:cNvSpPr>
          <a:spLocks noChangeArrowheads="1"/>
        </xdr:cNvSpPr>
      </xdr:nvSpPr>
      <xdr:spPr bwMode="auto">
        <a:xfrm>
          <a:off x="18526125" y="6343650"/>
          <a:ext cx="247650" cy="1524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3/4</a:t>
          </a:r>
        </a:p>
      </xdr:txBody>
    </xdr:sp>
    <xdr:clientData/>
  </xdr:twoCellAnchor>
  <xdr:twoCellAnchor editAs="oneCell">
    <xdr:from>
      <xdr:col>26</xdr:col>
      <xdr:colOff>66675</xdr:colOff>
      <xdr:row>12</xdr:row>
      <xdr:rowOff>152400</xdr:rowOff>
    </xdr:from>
    <xdr:to>
      <xdr:col>26</xdr:col>
      <xdr:colOff>1009650</xdr:colOff>
      <xdr:row>12</xdr:row>
      <xdr:rowOff>800100</xdr:rowOff>
    </xdr:to>
    <xdr:pic>
      <xdr:nvPicPr>
        <xdr:cNvPr id="123310" name="Picture 246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16650" y="5800725"/>
          <a:ext cx="94297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9525</xdr:colOff>
      <xdr:row>12</xdr:row>
      <xdr:rowOff>9525</xdr:rowOff>
    </xdr:from>
    <xdr:to>
      <xdr:col>27</xdr:col>
      <xdr:colOff>1019175</xdr:colOff>
      <xdr:row>12</xdr:row>
      <xdr:rowOff>685800</xdr:rowOff>
    </xdr:to>
    <xdr:pic>
      <xdr:nvPicPr>
        <xdr:cNvPr id="123311" name="Picture 247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07275" y="5657850"/>
          <a:ext cx="1009650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27</xdr:col>
      <xdr:colOff>38100</xdr:colOff>
      <xdr:row>12</xdr:row>
      <xdr:rowOff>676275</xdr:rowOff>
    </xdr:from>
    <xdr:to>
      <xdr:col>27</xdr:col>
      <xdr:colOff>1123950</xdr:colOff>
      <xdr:row>12</xdr:row>
      <xdr:rowOff>809625</xdr:rowOff>
    </xdr:to>
    <xdr:sp macro="" textlink="">
      <xdr:nvSpPr>
        <xdr:cNvPr id="68856" name="Rectangle 248"/>
        <xdr:cNvSpPr>
          <a:spLocks noChangeArrowheads="1"/>
        </xdr:cNvSpPr>
      </xdr:nvSpPr>
      <xdr:spPr bwMode="auto">
        <a:xfrm>
          <a:off x="20135850" y="6410325"/>
          <a:ext cx="1085850" cy="1333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5/4 + 180° und 3/4 + 360°</a:t>
          </a:r>
        </a:p>
      </xdr:txBody>
    </xdr:sp>
    <xdr:clientData/>
  </xdr:twoCellAnchor>
  <xdr:twoCellAnchor editAs="oneCell">
    <xdr:from>
      <xdr:col>3</xdr:col>
      <xdr:colOff>704850</xdr:colOff>
      <xdr:row>14</xdr:row>
      <xdr:rowOff>152400</xdr:rowOff>
    </xdr:from>
    <xdr:to>
      <xdr:col>3</xdr:col>
      <xdr:colOff>1266825</xdr:colOff>
      <xdr:row>14</xdr:row>
      <xdr:rowOff>714375</xdr:rowOff>
    </xdr:to>
    <xdr:pic>
      <xdr:nvPicPr>
        <xdr:cNvPr id="123313" name="Picture 328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938"/>
        <a:stretch>
          <a:fillRect/>
        </a:stretch>
      </xdr:blipFill>
      <xdr:spPr bwMode="auto">
        <a:xfrm>
          <a:off x="3419475" y="6848475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752475</xdr:colOff>
      <xdr:row>14</xdr:row>
      <xdr:rowOff>371475</xdr:rowOff>
    </xdr:from>
    <xdr:to>
      <xdr:col>1</xdr:col>
      <xdr:colOff>1104900</xdr:colOff>
      <xdr:row>14</xdr:row>
      <xdr:rowOff>514350</xdr:rowOff>
    </xdr:to>
    <xdr:sp macro="" textlink="">
      <xdr:nvSpPr>
        <xdr:cNvPr id="68937" name="Rectangle 329"/>
        <xdr:cNvSpPr>
          <a:spLocks noChangeArrowheads="1"/>
        </xdr:cNvSpPr>
      </xdr:nvSpPr>
      <xdr:spPr bwMode="auto">
        <a:xfrm>
          <a:off x="971550" y="71628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85725</xdr:colOff>
      <xdr:row>14</xdr:row>
      <xdr:rowOff>57150</xdr:rowOff>
    </xdr:from>
    <xdr:to>
      <xdr:col>1</xdr:col>
      <xdr:colOff>457200</xdr:colOff>
      <xdr:row>14</xdr:row>
      <xdr:rowOff>314325</xdr:rowOff>
    </xdr:to>
    <xdr:pic>
      <xdr:nvPicPr>
        <xdr:cNvPr id="123315" name="Picture 330" descr="1035"/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6753225"/>
          <a:ext cx="3714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14</xdr:row>
      <xdr:rowOff>504825</xdr:rowOff>
    </xdr:from>
    <xdr:to>
      <xdr:col>1</xdr:col>
      <xdr:colOff>666750</xdr:colOff>
      <xdr:row>14</xdr:row>
      <xdr:rowOff>742950</xdr:rowOff>
    </xdr:to>
    <xdr:pic>
      <xdr:nvPicPr>
        <xdr:cNvPr id="123316" name="Picture 331" descr="1032"/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7200900"/>
          <a:ext cx="57150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190500</xdr:colOff>
      <xdr:row>14</xdr:row>
      <xdr:rowOff>66675</xdr:rowOff>
    </xdr:from>
    <xdr:to>
      <xdr:col>2</xdr:col>
      <xdr:colOff>742950</xdr:colOff>
      <xdr:row>14</xdr:row>
      <xdr:rowOff>314325</xdr:rowOff>
    </xdr:to>
    <xdr:pic>
      <xdr:nvPicPr>
        <xdr:cNvPr id="123317" name="Picture 332" descr="1033"/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50" y="6762750"/>
          <a:ext cx="5524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161925</xdr:colOff>
      <xdr:row>14</xdr:row>
      <xdr:rowOff>466725</xdr:rowOff>
    </xdr:from>
    <xdr:to>
      <xdr:col>2</xdr:col>
      <xdr:colOff>742950</xdr:colOff>
      <xdr:row>14</xdr:row>
      <xdr:rowOff>781050</xdr:rowOff>
    </xdr:to>
    <xdr:pic>
      <xdr:nvPicPr>
        <xdr:cNvPr id="123318" name="Picture 333" descr="1034"/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8775" y="7162800"/>
          <a:ext cx="5810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857250</xdr:colOff>
      <xdr:row>14</xdr:row>
      <xdr:rowOff>352425</xdr:rowOff>
    </xdr:from>
    <xdr:to>
      <xdr:col>2</xdr:col>
      <xdr:colOff>1209675</xdr:colOff>
      <xdr:row>14</xdr:row>
      <xdr:rowOff>495300</xdr:rowOff>
    </xdr:to>
    <xdr:sp macro="" textlink="">
      <xdr:nvSpPr>
        <xdr:cNvPr id="68942" name="Rectangle 334"/>
        <xdr:cNvSpPr>
          <a:spLocks noChangeArrowheads="1"/>
        </xdr:cNvSpPr>
      </xdr:nvSpPr>
      <xdr:spPr bwMode="auto">
        <a:xfrm>
          <a:off x="2324100" y="714375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3</xdr:col>
      <xdr:colOff>38100</xdr:colOff>
      <xdr:row>14</xdr:row>
      <xdr:rowOff>247650</xdr:rowOff>
    </xdr:from>
    <xdr:to>
      <xdr:col>3</xdr:col>
      <xdr:colOff>542925</xdr:colOff>
      <xdr:row>14</xdr:row>
      <xdr:rowOff>714375</xdr:rowOff>
    </xdr:to>
    <xdr:pic>
      <xdr:nvPicPr>
        <xdr:cNvPr id="123320" name="Picture 335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062"/>
        <a:stretch>
          <a:fillRect/>
        </a:stretch>
      </xdr:blipFill>
      <xdr:spPr bwMode="auto">
        <a:xfrm>
          <a:off x="2752725" y="6943725"/>
          <a:ext cx="5048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438150</xdr:colOff>
      <xdr:row>14</xdr:row>
      <xdr:rowOff>114300</xdr:rowOff>
    </xdr:from>
    <xdr:to>
      <xdr:col>3</xdr:col>
      <xdr:colOff>790575</xdr:colOff>
      <xdr:row>14</xdr:row>
      <xdr:rowOff>257175</xdr:rowOff>
    </xdr:to>
    <xdr:sp macro="" textlink="">
      <xdr:nvSpPr>
        <xdr:cNvPr id="68944" name="Rectangle 336"/>
        <xdr:cNvSpPr>
          <a:spLocks noChangeArrowheads="1"/>
        </xdr:cNvSpPr>
      </xdr:nvSpPr>
      <xdr:spPr bwMode="auto">
        <a:xfrm>
          <a:off x="3152775" y="6905625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2</xdr:col>
      <xdr:colOff>19050</xdr:colOff>
      <xdr:row>16</xdr:row>
      <xdr:rowOff>95250</xdr:rowOff>
    </xdr:from>
    <xdr:to>
      <xdr:col>2</xdr:col>
      <xdr:colOff>1219200</xdr:colOff>
      <xdr:row>16</xdr:row>
      <xdr:rowOff>714375</xdr:rowOff>
    </xdr:to>
    <xdr:pic>
      <xdr:nvPicPr>
        <xdr:cNvPr id="123322" name="Picture 342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5900" y="7762875"/>
          <a:ext cx="12001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14</xdr:row>
      <xdr:rowOff>419100</xdr:rowOff>
    </xdr:from>
    <xdr:to>
      <xdr:col>10</xdr:col>
      <xdr:colOff>838200</xdr:colOff>
      <xdr:row>14</xdr:row>
      <xdr:rowOff>742950</xdr:rowOff>
    </xdr:to>
    <xdr:pic>
      <xdr:nvPicPr>
        <xdr:cNvPr id="123326" name="Picture 357"/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7115175"/>
          <a:ext cx="7334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152400</xdr:colOff>
      <xdr:row>14</xdr:row>
      <xdr:rowOff>28575</xdr:rowOff>
    </xdr:from>
    <xdr:to>
      <xdr:col>10</xdr:col>
      <xdr:colOff>781050</xdr:colOff>
      <xdr:row>14</xdr:row>
      <xdr:rowOff>361950</xdr:rowOff>
    </xdr:to>
    <xdr:pic>
      <xdr:nvPicPr>
        <xdr:cNvPr id="123327" name="Picture 358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515"/>
        <a:stretch>
          <a:fillRect/>
        </a:stretch>
      </xdr:blipFill>
      <xdr:spPr bwMode="auto">
        <a:xfrm>
          <a:off x="7543800" y="6724650"/>
          <a:ext cx="6286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685800</xdr:colOff>
      <xdr:row>14</xdr:row>
      <xdr:rowOff>38100</xdr:rowOff>
    </xdr:from>
    <xdr:to>
      <xdr:col>9</xdr:col>
      <xdr:colOff>1314450</xdr:colOff>
      <xdr:row>14</xdr:row>
      <xdr:rowOff>333375</xdr:rowOff>
    </xdr:to>
    <xdr:pic>
      <xdr:nvPicPr>
        <xdr:cNvPr id="123328" name="Picture 359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661"/>
        <a:stretch>
          <a:fillRect/>
        </a:stretch>
      </xdr:blipFill>
      <xdr:spPr bwMode="auto">
        <a:xfrm>
          <a:off x="6705600" y="6734175"/>
          <a:ext cx="6286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57150</xdr:colOff>
      <xdr:row>14</xdr:row>
      <xdr:rowOff>66675</xdr:rowOff>
    </xdr:from>
    <xdr:to>
      <xdr:col>9</xdr:col>
      <xdr:colOff>600075</xdr:colOff>
      <xdr:row>14</xdr:row>
      <xdr:rowOff>314325</xdr:rowOff>
    </xdr:to>
    <xdr:pic>
      <xdr:nvPicPr>
        <xdr:cNvPr id="123329" name="Picture 360" descr="1033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76950" y="6762750"/>
          <a:ext cx="5429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161925</xdr:colOff>
      <xdr:row>14</xdr:row>
      <xdr:rowOff>466725</xdr:rowOff>
    </xdr:from>
    <xdr:to>
      <xdr:col>9</xdr:col>
      <xdr:colOff>742950</xdr:colOff>
      <xdr:row>14</xdr:row>
      <xdr:rowOff>781050</xdr:rowOff>
    </xdr:to>
    <xdr:pic>
      <xdr:nvPicPr>
        <xdr:cNvPr id="123330" name="Picture 361" descr="1034"/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7162800"/>
          <a:ext cx="5810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895350</xdr:colOff>
      <xdr:row>14</xdr:row>
      <xdr:rowOff>523875</xdr:rowOff>
    </xdr:from>
    <xdr:to>
      <xdr:col>9</xdr:col>
      <xdr:colOff>1247775</xdr:colOff>
      <xdr:row>14</xdr:row>
      <xdr:rowOff>666750</xdr:rowOff>
    </xdr:to>
    <xdr:sp macro="" textlink="">
      <xdr:nvSpPr>
        <xdr:cNvPr id="68970" name="Rectangle 362"/>
        <xdr:cNvSpPr>
          <a:spLocks noChangeArrowheads="1"/>
        </xdr:cNvSpPr>
      </xdr:nvSpPr>
      <xdr:spPr bwMode="auto">
        <a:xfrm>
          <a:off x="6915150" y="731520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>
    <xdr:from>
      <xdr:col>10</xdr:col>
      <xdr:colOff>866775</xdr:colOff>
      <xdr:row>14</xdr:row>
      <xdr:rowOff>352425</xdr:rowOff>
    </xdr:from>
    <xdr:to>
      <xdr:col>10</xdr:col>
      <xdr:colOff>1219200</xdr:colOff>
      <xdr:row>14</xdr:row>
      <xdr:rowOff>495300</xdr:rowOff>
    </xdr:to>
    <xdr:sp macro="" textlink="">
      <xdr:nvSpPr>
        <xdr:cNvPr id="68971" name="Rectangle 363"/>
        <xdr:cNvSpPr>
          <a:spLocks noChangeArrowheads="1"/>
        </xdr:cNvSpPr>
      </xdr:nvSpPr>
      <xdr:spPr bwMode="auto">
        <a:xfrm>
          <a:off x="8258175" y="7143750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11</xdr:col>
      <xdr:colOff>323850</xdr:colOff>
      <xdr:row>16</xdr:row>
      <xdr:rowOff>457200</xdr:rowOff>
    </xdr:from>
    <xdr:to>
      <xdr:col>11</xdr:col>
      <xdr:colOff>933450</xdr:colOff>
      <xdr:row>17</xdr:row>
      <xdr:rowOff>0</xdr:rowOff>
    </xdr:to>
    <xdr:pic>
      <xdr:nvPicPr>
        <xdr:cNvPr id="123333" name="Picture 364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3025" y="8124825"/>
          <a:ext cx="60960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19050</xdr:colOff>
      <xdr:row>16</xdr:row>
      <xdr:rowOff>19050</xdr:rowOff>
    </xdr:from>
    <xdr:to>
      <xdr:col>11</xdr:col>
      <xdr:colOff>476250</xdr:colOff>
      <xdr:row>16</xdr:row>
      <xdr:rowOff>352425</xdr:rowOff>
    </xdr:to>
    <xdr:pic>
      <xdr:nvPicPr>
        <xdr:cNvPr id="123334" name="Picture 365"/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40" t="5000" r="1740" b="1250"/>
        <a:stretch>
          <a:fillRect/>
        </a:stretch>
      </xdr:blipFill>
      <xdr:spPr bwMode="auto">
        <a:xfrm>
          <a:off x="8658225" y="7686675"/>
          <a:ext cx="457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714375</xdr:colOff>
      <xdr:row>16</xdr:row>
      <xdr:rowOff>28575</xdr:rowOff>
    </xdr:from>
    <xdr:to>
      <xdr:col>11</xdr:col>
      <xdr:colOff>1143000</xdr:colOff>
      <xdr:row>16</xdr:row>
      <xdr:rowOff>352425</xdr:rowOff>
    </xdr:to>
    <xdr:grpSp>
      <xdr:nvGrpSpPr>
        <xdr:cNvPr id="123335" name="Group 366"/>
        <xdr:cNvGrpSpPr>
          <a:grpSpLocks/>
        </xdr:cNvGrpSpPr>
      </xdr:nvGrpSpPr>
      <xdr:grpSpPr bwMode="auto">
        <a:xfrm>
          <a:off x="9371542" y="7680325"/>
          <a:ext cx="428625" cy="323850"/>
          <a:chOff x="732" y="680"/>
          <a:chExt cx="60" cy="44"/>
        </a:xfrm>
      </xdr:grpSpPr>
      <xdr:pic>
        <xdr:nvPicPr>
          <xdr:cNvPr id="123396" name="Picture 367"/>
          <xdr:cNvPicPr>
            <a:picLocks noChangeAspect="1" noChangeArrowheads="1"/>
          </xdr:cNvPicPr>
        </xdr:nvPicPr>
        <xdr:blipFill>
          <a:blip xmlns:r="http://schemas.openxmlformats.org/officeDocument/2006/relationships" r:embed="rId8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9653" t="43353" r="1740" b="1250"/>
          <a:stretch>
            <a:fillRect/>
          </a:stretch>
        </xdr:blipFill>
        <xdr:spPr bwMode="auto">
          <a:xfrm>
            <a:off x="732" y="697"/>
            <a:ext cx="26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3397" name="Picture 368"/>
          <xdr:cNvPicPr>
            <a:picLocks noChangeAspect="1" noChangeArrowheads="1"/>
          </xdr:cNvPicPr>
        </xdr:nvPicPr>
        <xdr:blipFill>
          <a:blip xmlns:r="http://schemas.openxmlformats.org/officeDocument/2006/relationships" r:embed="rId8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8468" t="43353" r="41833" b="1250"/>
          <a:stretch>
            <a:fillRect/>
          </a:stretch>
        </xdr:blipFill>
        <xdr:spPr bwMode="auto">
          <a:xfrm>
            <a:off x="758" y="697"/>
            <a:ext cx="20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3398" name="Picture 369"/>
          <xdr:cNvPicPr>
            <a:picLocks noChangeAspect="1" noChangeArrowheads="1"/>
          </xdr:cNvPicPr>
        </xdr:nvPicPr>
        <xdr:blipFill>
          <a:blip xmlns:r="http://schemas.openxmlformats.org/officeDocument/2006/relationships" r:embed="rId8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740" t="5000" r="80441" b="1250"/>
          <a:stretch>
            <a:fillRect/>
          </a:stretch>
        </xdr:blipFill>
        <xdr:spPr bwMode="auto">
          <a:xfrm>
            <a:off x="780" y="680"/>
            <a:ext cx="12" cy="4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3399" name="Picture 370"/>
          <xdr:cNvPicPr>
            <a:picLocks noChangeAspect="1" noChangeArrowheads="1"/>
          </xdr:cNvPicPr>
        </xdr:nvPicPr>
        <xdr:blipFill>
          <a:blip xmlns:r="http://schemas.openxmlformats.org/officeDocument/2006/relationships" r:embed="rId8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64107" t="13522" r="16589" b="65170"/>
          <a:stretch>
            <a:fillRect/>
          </a:stretch>
        </xdr:blipFill>
        <xdr:spPr bwMode="auto">
          <a:xfrm>
            <a:off x="772" y="683"/>
            <a:ext cx="13" cy="1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11</xdr:col>
      <xdr:colOff>942975</xdr:colOff>
      <xdr:row>16</xdr:row>
      <xdr:rowOff>457200</xdr:rowOff>
    </xdr:from>
    <xdr:to>
      <xdr:col>11</xdr:col>
      <xdr:colOff>1019175</xdr:colOff>
      <xdr:row>16</xdr:row>
      <xdr:rowOff>523875</xdr:rowOff>
    </xdr:to>
    <xdr:pic>
      <xdr:nvPicPr>
        <xdr:cNvPr id="123336" name="Picture 371"/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591" t="13522" r="18074" b="65170"/>
        <a:stretch>
          <a:fillRect/>
        </a:stretch>
      </xdr:blipFill>
      <xdr:spPr bwMode="auto">
        <a:xfrm>
          <a:off x="9582150" y="81248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85725</xdr:colOff>
      <xdr:row>16</xdr:row>
      <xdr:rowOff>19050</xdr:rowOff>
    </xdr:from>
    <xdr:to>
      <xdr:col>10</xdr:col>
      <xdr:colOff>619125</xdr:colOff>
      <xdr:row>16</xdr:row>
      <xdr:rowOff>409575</xdr:rowOff>
    </xdr:to>
    <xdr:grpSp>
      <xdr:nvGrpSpPr>
        <xdr:cNvPr id="123337" name="Group 372"/>
        <xdr:cNvGrpSpPr>
          <a:grpSpLocks/>
        </xdr:cNvGrpSpPr>
      </xdr:nvGrpSpPr>
      <xdr:grpSpPr bwMode="auto">
        <a:xfrm>
          <a:off x="7494058" y="7670800"/>
          <a:ext cx="533400" cy="390525"/>
          <a:chOff x="605" y="646"/>
          <a:chExt cx="105" cy="72"/>
        </a:xfrm>
      </xdr:grpSpPr>
      <xdr:pic>
        <xdr:nvPicPr>
          <xdr:cNvPr id="123393" name="Picture 373"/>
          <xdr:cNvPicPr>
            <a:picLocks noChangeAspect="1" noChangeArrowheads="1"/>
          </xdr:cNvPicPr>
        </xdr:nvPicPr>
        <xdr:blipFill>
          <a:blip xmlns:r="http://schemas.openxmlformats.org/officeDocument/2006/relationships" r:embed="rId8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72028" t="7692" b="13187"/>
          <a:stretch>
            <a:fillRect/>
          </a:stretch>
        </xdr:blipFill>
        <xdr:spPr bwMode="auto">
          <a:xfrm>
            <a:off x="605" y="646"/>
            <a:ext cx="40" cy="7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3394" name="Picture 374"/>
          <xdr:cNvPicPr>
            <a:picLocks noChangeAspect="1" noChangeArrowheads="1"/>
          </xdr:cNvPicPr>
        </xdr:nvPicPr>
        <xdr:blipFill>
          <a:blip xmlns:r="http://schemas.openxmlformats.org/officeDocument/2006/relationships" r:embed="rId8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9651" t="41759" r="27272" b="10989"/>
          <a:stretch>
            <a:fillRect/>
          </a:stretch>
        </xdr:blipFill>
        <xdr:spPr bwMode="auto">
          <a:xfrm>
            <a:off x="629" y="674"/>
            <a:ext cx="33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23395" name="Picture 375"/>
          <xdr:cNvPicPr>
            <a:picLocks noChangeAspect="1" noChangeArrowheads="1"/>
          </xdr:cNvPicPr>
        </xdr:nvPicPr>
        <xdr:blipFill>
          <a:blip xmlns:r="http://schemas.openxmlformats.org/officeDocument/2006/relationships" r:embed="rId8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3287" t="46153" r="53146" b="7692"/>
          <a:stretch>
            <a:fillRect/>
          </a:stretch>
        </xdr:blipFill>
        <xdr:spPr bwMode="auto">
          <a:xfrm>
            <a:off x="662" y="676"/>
            <a:ext cx="48" cy="4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10</xdr:col>
      <xdr:colOff>600075</xdr:colOff>
      <xdr:row>16</xdr:row>
      <xdr:rowOff>390525</xdr:rowOff>
    </xdr:from>
    <xdr:to>
      <xdr:col>10</xdr:col>
      <xdr:colOff>1171575</xdr:colOff>
      <xdr:row>17</xdr:row>
      <xdr:rowOff>0</xdr:rowOff>
    </xdr:to>
    <xdr:pic>
      <xdr:nvPicPr>
        <xdr:cNvPr id="123338" name="Picture 376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64" r="13043" b="5455"/>
        <a:stretch>
          <a:fillRect/>
        </a:stretch>
      </xdr:blipFill>
      <xdr:spPr bwMode="auto">
        <a:xfrm>
          <a:off x="7991475" y="8058150"/>
          <a:ext cx="5715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16</xdr:row>
      <xdr:rowOff>209550</xdr:rowOff>
    </xdr:from>
    <xdr:to>
      <xdr:col>1</xdr:col>
      <xdr:colOff>485775</xdr:colOff>
      <xdr:row>16</xdr:row>
      <xdr:rowOff>209550</xdr:rowOff>
    </xdr:to>
    <xdr:pic>
      <xdr:nvPicPr>
        <xdr:cNvPr id="123342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7877175"/>
          <a:ext cx="390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425162</xdr:colOff>
      <xdr:row>16</xdr:row>
      <xdr:rowOff>328180</xdr:rowOff>
    </xdr:from>
    <xdr:to>
      <xdr:col>1</xdr:col>
      <xdr:colOff>806162</xdr:colOff>
      <xdr:row>16</xdr:row>
      <xdr:rowOff>490105</xdr:rowOff>
    </xdr:to>
    <xdr:sp macro="" textlink="">
      <xdr:nvSpPr>
        <xdr:cNvPr id="292" name="Text Box 950"/>
        <xdr:cNvSpPr txBox="1">
          <a:spLocks noChangeArrowheads="1"/>
        </xdr:cNvSpPr>
      </xdr:nvSpPr>
      <xdr:spPr bwMode="auto">
        <a:xfrm>
          <a:off x="644237" y="8081530"/>
          <a:ext cx="381000" cy="16192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twoCellAnchor editAs="oneCell">
    <xdr:from>
      <xdr:col>1</xdr:col>
      <xdr:colOff>781050</xdr:colOff>
      <xdr:row>16</xdr:row>
      <xdr:rowOff>209550</xdr:rowOff>
    </xdr:from>
    <xdr:to>
      <xdr:col>1</xdr:col>
      <xdr:colOff>1152525</xdr:colOff>
      <xdr:row>16</xdr:row>
      <xdr:rowOff>209550</xdr:rowOff>
    </xdr:to>
    <xdr:pic>
      <xdr:nvPicPr>
        <xdr:cNvPr id="123344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0125" y="7877175"/>
          <a:ext cx="371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</xdr:colOff>
      <xdr:row>16</xdr:row>
      <xdr:rowOff>485775</xdr:rowOff>
    </xdr:from>
    <xdr:to>
      <xdr:col>1</xdr:col>
      <xdr:colOff>400050</xdr:colOff>
      <xdr:row>16</xdr:row>
      <xdr:rowOff>790575</xdr:rowOff>
    </xdr:to>
    <xdr:pic>
      <xdr:nvPicPr>
        <xdr:cNvPr id="123345" name="Picture 949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8153400"/>
          <a:ext cx="3905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819150</xdr:colOff>
      <xdr:row>16</xdr:row>
      <xdr:rowOff>504825</xdr:rowOff>
    </xdr:from>
    <xdr:to>
      <xdr:col>1</xdr:col>
      <xdr:colOff>1190625</xdr:colOff>
      <xdr:row>17</xdr:row>
      <xdr:rowOff>0</xdr:rowOff>
    </xdr:to>
    <xdr:pic>
      <xdr:nvPicPr>
        <xdr:cNvPr id="123346" name="Picture 951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8172450"/>
          <a:ext cx="3714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685800</xdr:colOff>
      <xdr:row>14</xdr:row>
      <xdr:rowOff>304800</xdr:rowOff>
    </xdr:from>
    <xdr:to>
      <xdr:col>12</xdr:col>
      <xdr:colOff>0</xdr:colOff>
      <xdr:row>14</xdr:row>
      <xdr:rowOff>304800</xdr:rowOff>
    </xdr:to>
    <xdr:pic>
      <xdr:nvPicPr>
        <xdr:cNvPr id="123347" name="Picture 4463"/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99" r="3636" b="12000"/>
        <a:stretch>
          <a:fillRect/>
        </a:stretch>
      </xdr:blipFill>
      <xdr:spPr bwMode="auto">
        <a:xfrm>
          <a:off x="9324975" y="7000875"/>
          <a:ext cx="5619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104775</xdr:colOff>
      <xdr:row>14</xdr:row>
      <xdr:rowOff>514350</xdr:rowOff>
    </xdr:from>
    <xdr:to>
      <xdr:col>11</xdr:col>
      <xdr:colOff>657225</xdr:colOff>
      <xdr:row>14</xdr:row>
      <xdr:rowOff>514350</xdr:rowOff>
    </xdr:to>
    <xdr:pic>
      <xdr:nvPicPr>
        <xdr:cNvPr id="123348" name="Picture 4464"/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806" r="31667" b="7564"/>
        <a:stretch>
          <a:fillRect/>
        </a:stretch>
      </xdr:blipFill>
      <xdr:spPr bwMode="auto">
        <a:xfrm>
          <a:off x="8743950" y="7210425"/>
          <a:ext cx="5524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66675</xdr:colOff>
      <xdr:row>14</xdr:row>
      <xdr:rowOff>209550</xdr:rowOff>
    </xdr:from>
    <xdr:to>
      <xdr:col>11</xdr:col>
      <xdr:colOff>676275</xdr:colOff>
      <xdr:row>14</xdr:row>
      <xdr:rowOff>447675</xdr:rowOff>
    </xdr:to>
    <xdr:pic>
      <xdr:nvPicPr>
        <xdr:cNvPr id="123349" name="Picture 4463"/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99" r="3636" b="12000"/>
        <a:stretch>
          <a:fillRect/>
        </a:stretch>
      </xdr:blipFill>
      <xdr:spPr bwMode="auto">
        <a:xfrm>
          <a:off x="8705850" y="6905625"/>
          <a:ext cx="60960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38100</xdr:colOff>
      <xdr:row>14</xdr:row>
      <xdr:rowOff>485775</xdr:rowOff>
    </xdr:from>
    <xdr:to>
      <xdr:col>11</xdr:col>
      <xdr:colOff>590550</xdr:colOff>
      <xdr:row>14</xdr:row>
      <xdr:rowOff>771525</xdr:rowOff>
    </xdr:to>
    <xdr:pic>
      <xdr:nvPicPr>
        <xdr:cNvPr id="123350" name="Picture 4464"/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806" r="31667" b="7564"/>
        <a:stretch>
          <a:fillRect/>
        </a:stretch>
      </xdr:blipFill>
      <xdr:spPr bwMode="auto">
        <a:xfrm>
          <a:off x="8677275" y="7181850"/>
          <a:ext cx="5524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657225</xdr:colOff>
      <xdr:row>14</xdr:row>
      <xdr:rowOff>28575</xdr:rowOff>
    </xdr:from>
    <xdr:to>
      <xdr:col>11</xdr:col>
      <xdr:colOff>1190625</xdr:colOff>
      <xdr:row>14</xdr:row>
      <xdr:rowOff>314325</xdr:rowOff>
    </xdr:to>
    <xdr:pic>
      <xdr:nvPicPr>
        <xdr:cNvPr id="123351" name="Picture 299"/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6400" y="6724650"/>
          <a:ext cx="5334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18</xdr:row>
      <xdr:rowOff>200025</xdr:rowOff>
    </xdr:from>
    <xdr:to>
      <xdr:col>1</xdr:col>
      <xdr:colOff>590550</xdr:colOff>
      <xdr:row>18</xdr:row>
      <xdr:rowOff>200025</xdr:rowOff>
    </xdr:to>
    <xdr:pic>
      <xdr:nvPicPr>
        <xdr:cNvPr id="123352" name="Picture 300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88392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600075</xdr:colOff>
      <xdr:row>18</xdr:row>
      <xdr:rowOff>133350</xdr:rowOff>
    </xdr:from>
    <xdr:to>
      <xdr:col>1</xdr:col>
      <xdr:colOff>857250</xdr:colOff>
      <xdr:row>18</xdr:row>
      <xdr:rowOff>647700</xdr:rowOff>
    </xdr:to>
    <xdr:pic>
      <xdr:nvPicPr>
        <xdr:cNvPr id="123353" name="Picture 301"/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8772525"/>
          <a:ext cx="2571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876300</xdr:colOff>
      <xdr:row>18</xdr:row>
      <xdr:rowOff>333375</xdr:rowOff>
    </xdr:from>
    <xdr:to>
      <xdr:col>1</xdr:col>
      <xdr:colOff>1209675</xdr:colOff>
      <xdr:row>18</xdr:row>
      <xdr:rowOff>333375</xdr:rowOff>
    </xdr:to>
    <xdr:pic>
      <xdr:nvPicPr>
        <xdr:cNvPr id="123354" name="Picture 302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095375" y="897255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904875</xdr:colOff>
      <xdr:row>18</xdr:row>
      <xdr:rowOff>352425</xdr:rowOff>
    </xdr:from>
    <xdr:to>
      <xdr:col>1</xdr:col>
      <xdr:colOff>1238250</xdr:colOff>
      <xdr:row>19</xdr:row>
      <xdr:rowOff>0</xdr:rowOff>
    </xdr:to>
    <xdr:pic>
      <xdr:nvPicPr>
        <xdr:cNvPr id="123355" name="Picture 304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123950" y="8991600"/>
          <a:ext cx="3333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18</xdr:row>
      <xdr:rowOff>514350</xdr:rowOff>
    </xdr:from>
    <xdr:to>
      <xdr:col>3</xdr:col>
      <xdr:colOff>304800</xdr:colOff>
      <xdr:row>18</xdr:row>
      <xdr:rowOff>514350</xdr:rowOff>
    </xdr:to>
    <xdr:pic>
      <xdr:nvPicPr>
        <xdr:cNvPr id="123356" name="Picture 305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9153525"/>
          <a:ext cx="266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</xdr:colOff>
      <xdr:row>18</xdr:row>
      <xdr:rowOff>600075</xdr:rowOff>
    </xdr:from>
    <xdr:to>
      <xdr:col>3</xdr:col>
      <xdr:colOff>619125</xdr:colOff>
      <xdr:row>18</xdr:row>
      <xdr:rowOff>600075</xdr:rowOff>
    </xdr:to>
    <xdr:pic>
      <xdr:nvPicPr>
        <xdr:cNvPr id="123357" name="Picture 306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9239250"/>
          <a:ext cx="285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752475</xdr:colOff>
      <xdr:row>18</xdr:row>
      <xdr:rowOff>609600</xdr:rowOff>
    </xdr:from>
    <xdr:to>
      <xdr:col>3</xdr:col>
      <xdr:colOff>952500</xdr:colOff>
      <xdr:row>18</xdr:row>
      <xdr:rowOff>609600</xdr:rowOff>
    </xdr:to>
    <xdr:pic>
      <xdr:nvPicPr>
        <xdr:cNvPr id="123358" name="Picture 308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9248775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20</xdr:row>
      <xdr:rowOff>0</xdr:rowOff>
    </xdr:from>
    <xdr:to>
      <xdr:col>1</xdr:col>
      <xdr:colOff>800100</xdr:colOff>
      <xdr:row>20</xdr:row>
      <xdr:rowOff>0</xdr:rowOff>
    </xdr:to>
    <xdr:pic>
      <xdr:nvPicPr>
        <xdr:cNvPr id="123359" name="Picture 313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9858375"/>
          <a:ext cx="6191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790575</xdr:colOff>
      <xdr:row>20</xdr:row>
      <xdr:rowOff>0</xdr:rowOff>
    </xdr:from>
    <xdr:to>
      <xdr:col>1</xdr:col>
      <xdr:colOff>1123950</xdr:colOff>
      <xdr:row>20</xdr:row>
      <xdr:rowOff>0</xdr:rowOff>
    </xdr:to>
    <xdr:pic>
      <xdr:nvPicPr>
        <xdr:cNvPr id="123360" name="Picture 314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994410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20</xdr:row>
      <xdr:rowOff>0</xdr:rowOff>
    </xdr:from>
    <xdr:to>
      <xdr:col>3</xdr:col>
      <xdr:colOff>457200</xdr:colOff>
      <xdr:row>20</xdr:row>
      <xdr:rowOff>9525</xdr:rowOff>
    </xdr:to>
    <xdr:pic>
      <xdr:nvPicPr>
        <xdr:cNvPr id="123363" name="Picture 317"/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10020300"/>
          <a:ext cx="419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685800</xdr:colOff>
      <xdr:row>20</xdr:row>
      <xdr:rowOff>0</xdr:rowOff>
    </xdr:from>
    <xdr:to>
      <xdr:col>3</xdr:col>
      <xdr:colOff>1257300</xdr:colOff>
      <xdr:row>20</xdr:row>
      <xdr:rowOff>9525</xdr:rowOff>
    </xdr:to>
    <xdr:pic>
      <xdr:nvPicPr>
        <xdr:cNvPr id="123364" name="Picture 318"/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0425" y="10039350"/>
          <a:ext cx="5715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38100</xdr:colOff>
      <xdr:row>20</xdr:row>
      <xdr:rowOff>0</xdr:rowOff>
    </xdr:from>
    <xdr:to>
      <xdr:col>9</xdr:col>
      <xdr:colOff>457200</xdr:colOff>
      <xdr:row>20</xdr:row>
      <xdr:rowOff>9525</xdr:rowOff>
    </xdr:to>
    <xdr:pic>
      <xdr:nvPicPr>
        <xdr:cNvPr id="123367" name="Picture 321"/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10020300"/>
          <a:ext cx="419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685800</xdr:colOff>
      <xdr:row>20</xdr:row>
      <xdr:rowOff>0</xdr:rowOff>
    </xdr:from>
    <xdr:to>
      <xdr:col>9</xdr:col>
      <xdr:colOff>1257300</xdr:colOff>
      <xdr:row>20</xdr:row>
      <xdr:rowOff>9525</xdr:rowOff>
    </xdr:to>
    <xdr:pic>
      <xdr:nvPicPr>
        <xdr:cNvPr id="123368" name="Picture 322"/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10039350"/>
          <a:ext cx="5715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57150</xdr:colOff>
      <xdr:row>20</xdr:row>
      <xdr:rowOff>0</xdr:rowOff>
    </xdr:from>
    <xdr:to>
      <xdr:col>10</xdr:col>
      <xdr:colOff>733425</xdr:colOff>
      <xdr:row>20</xdr:row>
      <xdr:rowOff>9525</xdr:rowOff>
    </xdr:to>
    <xdr:pic>
      <xdr:nvPicPr>
        <xdr:cNvPr id="123371" name="Picture 325"/>
        <xdr:cNvPicPr>
          <a:picLocks noChangeAspect="1"/>
        </xdr:cNvPicPr>
      </xdr:nvPicPr>
      <xdr:blipFill>
        <a:blip xmlns:r="http://schemas.openxmlformats.org/officeDocument/2006/relationships"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8550" y="9944100"/>
          <a:ext cx="6762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723900</xdr:colOff>
      <xdr:row>20</xdr:row>
      <xdr:rowOff>0</xdr:rowOff>
    </xdr:from>
    <xdr:to>
      <xdr:col>11</xdr:col>
      <xdr:colOff>0</xdr:colOff>
      <xdr:row>20</xdr:row>
      <xdr:rowOff>0</xdr:rowOff>
    </xdr:to>
    <xdr:pic>
      <xdr:nvPicPr>
        <xdr:cNvPr id="123372" name="Picture 326"/>
        <xdr:cNvPicPr>
          <a:picLocks noChangeAspect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15300" y="10020300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723900</xdr:colOff>
      <xdr:row>20</xdr:row>
      <xdr:rowOff>0</xdr:rowOff>
    </xdr:from>
    <xdr:to>
      <xdr:col>11</xdr:col>
      <xdr:colOff>0</xdr:colOff>
      <xdr:row>20</xdr:row>
      <xdr:rowOff>0</xdr:rowOff>
    </xdr:to>
    <xdr:pic>
      <xdr:nvPicPr>
        <xdr:cNvPr id="123375" name="Picture 329"/>
        <xdr:cNvPicPr>
          <a:picLocks noChangeAspect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15300" y="10020300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19050</xdr:colOff>
      <xdr:row>20</xdr:row>
      <xdr:rowOff>0</xdr:rowOff>
    </xdr:from>
    <xdr:to>
      <xdr:col>11</xdr:col>
      <xdr:colOff>666750</xdr:colOff>
      <xdr:row>20</xdr:row>
      <xdr:rowOff>0</xdr:rowOff>
    </xdr:to>
    <xdr:pic>
      <xdr:nvPicPr>
        <xdr:cNvPr id="123376" name="Picture 330"/>
        <xdr:cNvPicPr>
          <a:picLocks noChangeAspect="1" noChangeArrowheads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10039350"/>
          <a:ext cx="647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685800</xdr:colOff>
      <xdr:row>20</xdr:row>
      <xdr:rowOff>0</xdr:rowOff>
    </xdr:from>
    <xdr:to>
      <xdr:col>12</xdr:col>
      <xdr:colOff>0</xdr:colOff>
      <xdr:row>20</xdr:row>
      <xdr:rowOff>9525</xdr:rowOff>
    </xdr:to>
    <xdr:pic>
      <xdr:nvPicPr>
        <xdr:cNvPr id="123377" name="Picture 331"/>
        <xdr:cNvPicPr>
          <a:picLocks noChangeAspect="1" noChangeArrowheads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24975" y="10048875"/>
          <a:ext cx="5619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38100</xdr:colOff>
      <xdr:row>18</xdr:row>
      <xdr:rowOff>514350</xdr:rowOff>
    </xdr:from>
    <xdr:to>
      <xdr:col>10</xdr:col>
      <xdr:colOff>304800</xdr:colOff>
      <xdr:row>18</xdr:row>
      <xdr:rowOff>514350</xdr:rowOff>
    </xdr:to>
    <xdr:pic>
      <xdr:nvPicPr>
        <xdr:cNvPr id="123380" name="Picture 334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0" y="9153525"/>
          <a:ext cx="266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333375</xdr:colOff>
      <xdr:row>18</xdr:row>
      <xdr:rowOff>600075</xdr:rowOff>
    </xdr:from>
    <xdr:to>
      <xdr:col>10</xdr:col>
      <xdr:colOff>619125</xdr:colOff>
      <xdr:row>18</xdr:row>
      <xdr:rowOff>600075</xdr:rowOff>
    </xdr:to>
    <xdr:pic>
      <xdr:nvPicPr>
        <xdr:cNvPr id="123381" name="Picture 335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24775" y="9239250"/>
          <a:ext cx="285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752475</xdr:colOff>
      <xdr:row>18</xdr:row>
      <xdr:rowOff>609600</xdr:rowOff>
    </xdr:from>
    <xdr:to>
      <xdr:col>10</xdr:col>
      <xdr:colOff>952500</xdr:colOff>
      <xdr:row>18</xdr:row>
      <xdr:rowOff>609600</xdr:rowOff>
    </xdr:to>
    <xdr:pic>
      <xdr:nvPicPr>
        <xdr:cNvPr id="123382" name="Picture 337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43875" y="9248775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981075</xdr:colOff>
      <xdr:row>18</xdr:row>
      <xdr:rowOff>295275</xdr:rowOff>
    </xdr:from>
    <xdr:to>
      <xdr:col>11</xdr:col>
      <xdr:colOff>1238250</xdr:colOff>
      <xdr:row>18</xdr:row>
      <xdr:rowOff>295275</xdr:rowOff>
    </xdr:to>
    <xdr:pic>
      <xdr:nvPicPr>
        <xdr:cNvPr id="123383" name="Picture 345"/>
        <xdr:cNvPicPr>
          <a:picLocks noChangeAspect="1" noChangeArrowheads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0250" y="893445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933450</xdr:colOff>
      <xdr:row>18</xdr:row>
      <xdr:rowOff>561975</xdr:rowOff>
    </xdr:from>
    <xdr:to>
      <xdr:col>12</xdr:col>
      <xdr:colOff>0</xdr:colOff>
      <xdr:row>18</xdr:row>
      <xdr:rowOff>561975</xdr:rowOff>
    </xdr:to>
    <xdr:pic>
      <xdr:nvPicPr>
        <xdr:cNvPr id="123384" name="Picture 346"/>
        <xdr:cNvPicPr>
          <a:picLocks noChangeAspect="1" noChangeArrowheads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72625" y="9201150"/>
          <a:ext cx="3143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</xdr:colOff>
      <xdr:row>18</xdr:row>
      <xdr:rowOff>514350</xdr:rowOff>
    </xdr:from>
    <xdr:to>
      <xdr:col>3</xdr:col>
      <xdr:colOff>304800</xdr:colOff>
      <xdr:row>18</xdr:row>
      <xdr:rowOff>514350</xdr:rowOff>
    </xdr:to>
    <xdr:pic>
      <xdr:nvPicPr>
        <xdr:cNvPr id="123385" name="Picture 334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9153525"/>
          <a:ext cx="2667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</xdr:colOff>
      <xdr:row>18</xdr:row>
      <xdr:rowOff>600075</xdr:rowOff>
    </xdr:from>
    <xdr:to>
      <xdr:col>3</xdr:col>
      <xdr:colOff>619125</xdr:colOff>
      <xdr:row>18</xdr:row>
      <xdr:rowOff>600075</xdr:rowOff>
    </xdr:to>
    <xdr:pic>
      <xdr:nvPicPr>
        <xdr:cNvPr id="123386" name="Picture 335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9239250"/>
          <a:ext cx="285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752475</xdr:colOff>
      <xdr:row>18</xdr:row>
      <xdr:rowOff>609600</xdr:rowOff>
    </xdr:from>
    <xdr:to>
      <xdr:col>3</xdr:col>
      <xdr:colOff>952500</xdr:colOff>
      <xdr:row>18</xdr:row>
      <xdr:rowOff>609600</xdr:rowOff>
    </xdr:to>
    <xdr:pic>
      <xdr:nvPicPr>
        <xdr:cNvPr id="123387" name="Picture 337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9248775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18</xdr:row>
      <xdr:rowOff>276225</xdr:rowOff>
    </xdr:from>
    <xdr:to>
      <xdr:col>1</xdr:col>
      <xdr:colOff>571500</xdr:colOff>
      <xdr:row>18</xdr:row>
      <xdr:rowOff>742950</xdr:rowOff>
    </xdr:to>
    <xdr:pic>
      <xdr:nvPicPr>
        <xdr:cNvPr id="123388" name="Picture 308"/>
        <xdr:cNvPicPr>
          <a:picLocks noChangeAspect="1" noChangeArrowheads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8915400"/>
          <a:ext cx="5143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38100</xdr:colOff>
      <xdr:row>6</xdr:row>
      <xdr:rowOff>19050</xdr:rowOff>
    </xdr:from>
    <xdr:to>
      <xdr:col>5</xdr:col>
      <xdr:colOff>276225</xdr:colOff>
      <xdr:row>6</xdr:row>
      <xdr:rowOff>200025</xdr:rowOff>
    </xdr:to>
    <xdr:sp macro="" textlink="">
      <xdr:nvSpPr>
        <xdr:cNvPr id="123389" name="Pfeil nach unten 308"/>
        <xdr:cNvSpPr>
          <a:spLocks noChangeArrowheads="1"/>
        </xdr:cNvSpPr>
      </xdr:nvSpPr>
      <xdr:spPr bwMode="auto">
        <a:xfrm>
          <a:off x="4371975" y="134302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13</xdr:col>
      <xdr:colOff>38100</xdr:colOff>
      <xdr:row>6</xdr:row>
      <xdr:rowOff>19050</xdr:rowOff>
    </xdr:from>
    <xdr:to>
      <xdr:col>13</xdr:col>
      <xdr:colOff>276225</xdr:colOff>
      <xdr:row>6</xdr:row>
      <xdr:rowOff>200025</xdr:rowOff>
    </xdr:to>
    <xdr:sp macro="" textlink="">
      <xdr:nvSpPr>
        <xdr:cNvPr id="123390" name="Pfeil nach unten 309"/>
        <xdr:cNvSpPr>
          <a:spLocks noChangeArrowheads="1"/>
        </xdr:cNvSpPr>
      </xdr:nvSpPr>
      <xdr:spPr bwMode="auto">
        <a:xfrm>
          <a:off x="10210800" y="134302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21</xdr:col>
      <xdr:colOff>38100</xdr:colOff>
      <xdr:row>6</xdr:row>
      <xdr:rowOff>19050</xdr:rowOff>
    </xdr:from>
    <xdr:to>
      <xdr:col>21</xdr:col>
      <xdr:colOff>276225</xdr:colOff>
      <xdr:row>6</xdr:row>
      <xdr:rowOff>200025</xdr:rowOff>
    </xdr:to>
    <xdr:sp macro="" textlink="">
      <xdr:nvSpPr>
        <xdr:cNvPr id="123391" name="Pfeil nach unten 310"/>
        <xdr:cNvSpPr>
          <a:spLocks noChangeArrowheads="1"/>
        </xdr:cNvSpPr>
      </xdr:nvSpPr>
      <xdr:spPr bwMode="auto">
        <a:xfrm>
          <a:off x="15954375" y="134302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>
    <xdr:from>
      <xdr:col>29</xdr:col>
      <xdr:colOff>38100</xdr:colOff>
      <xdr:row>6</xdr:row>
      <xdr:rowOff>19050</xdr:rowOff>
    </xdr:from>
    <xdr:to>
      <xdr:col>29</xdr:col>
      <xdr:colOff>276225</xdr:colOff>
      <xdr:row>6</xdr:row>
      <xdr:rowOff>200025</xdr:rowOff>
    </xdr:to>
    <xdr:sp macro="" textlink="">
      <xdr:nvSpPr>
        <xdr:cNvPr id="123392" name="Pfeil nach unten 311"/>
        <xdr:cNvSpPr>
          <a:spLocks noChangeArrowheads="1"/>
        </xdr:cNvSpPr>
      </xdr:nvSpPr>
      <xdr:spPr bwMode="auto">
        <a:xfrm>
          <a:off x="21669375" y="1343025"/>
          <a:ext cx="238125" cy="180975"/>
        </a:xfrm>
        <a:prstGeom prst="downArrow">
          <a:avLst>
            <a:gd name="adj1" fmla="val 50000"/>
            <a:gd name="adj2" fmla="val 50000"/>
          </a:avLst>
        </a:prstGeom>
        <a:solidFill>
          <a:srgbClr val="090000"/>
        </a:solidFill>
        <a:ln w="9525" algn="ctr">
          <a:solidFill>
            <a:srgbClr val="400000"/>
          </a:solidFill>
          <a:round/>
          <a:headEnd/>
          <a:tailEnd/>
        </a:ln>
      </xdr:spPr>
    </xdr:sp>
    <xdr:clientData/>
  </xdr:twoCellAnchor>
  <xdr:twoCellAnchor editAs="oneCell">
    <xdr:from>
      <xdr:col>3</xdr:col>
      <xdr:colOff>447675</xdr:colOff>
      <xdr:row>16</xdr:row>
      <xdr:rowOff>466725</xdr:rowOff>
    </xdr:from>
    <xdr:to>
      <xdr:col>3</xdr:col>
      <xdr:colOff>771525</xdr:colOff>
      <xdr:row>16</xdr:row>
      <xdr:rowOff>466725</xdr:rowOff>
    </xdr:to>
    <xdr:pic>
      <xdr:nvPicPr>
        <xdr:cNvPr id="303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7953375"/>
          <a:ext cx="323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571500</xdr:colOff>
      <xdr:row>16</xdr:row>
      <xdr:rowOff>105833</xdr:rowOff>
    </xdr:from>
    <xdr:ext cx="723900" cy="485775"/>
    <xdr:pic>
      <xdr:nvPicPr>
        <xdr:cNvPr id="304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7592483"/>
          <a:ext cx="7239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3</xdr:col>
      <xdr:colOff>412750</xdr:colOff>
      <xdr:row>16</xdr:row>
      <xdr:rowOff>74083</xdr:rowOff>
    </xdr:from>
    <xdr:to>
      <xdr:col>3</xdr:col>
      <xdr:colOff>765175</xdr:colOff>
      <xdr:row>16</xdr:row>
      <xdr:rowOff>216958</xdr:rowOff>
    </xdr:to>
    <xdr:sp macro="" textlink="">
      <xdr:nvSpPr>
        <xdr:cNvPr id="305" name="Rectangle 4444"/>
        <xdr:cNvSpPr>
          <a:spLocks noChangeArrowheads="1"/>
        </xdr:cNvSpPr>
      </xdr:nvSpPr>
      <xdr:spPr bwMode="auto">
        <a:xfrm>
          <a:off x="3127375" y="7560733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3</xdr:col>
      <xdr:colOff>63500</xdr:colOff>
      <xdr:row>16</xdr:row>
      <xdr:rowOff>169333</xdr:rowOff>
    </xdr:from>
    <xdr:ext cx="371475" cy="600075"/>
    <xdr:pic>
      <xdr:nvPicPr>
        <xdr:cNvPr id="306" name="Grafik 305"/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8125" y="7655983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3</xdr:col>
      <xdr:colOff>867834</xdr:colOff>
      <xdr:row>16</xdr:row>
      <xdr:rowOff>624416</xdr:rowOff>
    </xdr:from>
    <xdr:to>
      <xdr:col>3</xdr:col>
      <xdr:colOff>1315510</xdr:colOff>
      <xdr:row>16</xdr:row>
      <xdr:rowOff>793145</xdr:rowOff>
    </xdr:to>
    <xdr:sp macro="" textlink="">
      <xdr:nvSpPr>
        <xdr:cNvPr id="307" name="Rectangle 4444"/>
        <xdr:cNvSpPr>
          <a:spLocks noChangeArrowheads="1"/>
        </xdr:cNvSpPr>
      </xdr:nvSpPr>
      <xdr:spPr bwMode="auto">
        <a:xfrm>
          <a:off x="3582459" y="8111066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  <xdr:twoCellAnchor editAs="oneCell">
    <xdr:from>
      <xdr:col>9</xdr:col>
      <xdr:colOff>447675</xdr:colOff>
      <xdr:row>16</xdr:row>
      <xdr:rowOff>466725</xdr:rowOff>
    </xdr:from>
    <xdr:to>
      <xdr:col>9</xdr:col>
      <xdr:colOff>771525</xdr:colOff>
      <xdr:row>16</xdr:row>
      <xdr:rowOff>466725</xdr:rowOff>
    </xdr:to>
    <xdr:pic>
      <xdr:nvPicPr>
        <xdr:cNvPr id="308" name="Picture 4443"/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7953375"/>
          <a:ext cx="323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571500</xdr:colOff>
      <xdr:row>16</xdr:row>
      <xdr:rowOff>105833</xdr:rowOff>
    </xdr:from>
    <xdr:ext cx="723900" cy="485775"/>
    <xdr:pic>
      <xdr:nvPicPr>
        <xdr:cNvPr id="309" name="Picture 4442"/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7592483"/>
          <a:ext cx="7239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412750</xdr:colOff>
      <xdr:row>16</xdr:row>
      <xdr:rowOff>74083</xdr:rowOff>
    </xdr:from>
    <xdr:to>
      <xdr:col>9</xdr:col>
      <xdr:colOff>765175</xdr:colOff>
      <xdr:row>16</xdr:row>
      <xdr:rowOff>216958</xdr:rowOff>
    </xdr:to>
    <xdr:sp macro="" textlink="">
      <xdr:nvSpPr>
        <xdr:cNvPr id="310" name="Rectangle 4444"/>
        <xdr:cNvSpPr>
          <a:spLocks noChangeArrowheads="1"/>
        </xdr:cNvSpPr>
      </xdr:nvSpPr>
      <xdr:spPr bwMode="auto">
        <a:xfrm>
          <a:off x="3127375" y="7560733"/>
          <a:ext cx="352425" cy="142875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oder</a:t>
          </a:r>
        </a:p>
      </xdr:txBody>
    </xdr:sp>
    <xdr:clientData/>
  </xdr:twoCellAnchor>
  <xdr:oneCellAnchor>
    <xdr:from>
      <xdr:col>9</xdr:col>
      <xdr:colOff>63500</xdr:colOff>
      <xdr:row>16</xdr:row>
      <xdr:rowOff>169333</xdr:rowOff>
    </xdr:from>
    <xdr:ext cx="371475" cy="600075"/>
    <xdr:pic>
      <xdr:nvPicPr>
        <xdr:cNvPr id="311" name="Grafik 310"/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8125" y="7655983"/>
          <a:ext cx="3714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9</xdr:col>
      <xdr:colOff>867834</xdr:colOff>
      <xdr:row>16</xdr:row>
      <xdr:rowOff>624416</xdr:rowOff>
    </xdr:from>
    <xdr:to>
      <xdr:col>9</xdr:col>
      <xdr:colOff>1315510</xdr:colOff>
      <xdr:row>16</xdr:row>
      <xdr:rowOff>793145</xdr:rowOff>
    </xdr:to>
    <xdr:sp macro="" textlink="">
      <xdr:nvSpPr>
        <xdr:cNvPr id="312" name="Rectangle 4444"/>
        <xdr:cNvSpPr>
          <a:spLocks noChangeArrowheads="1"/>
        </xdr:cNvSpPr>
      </xdr:nvSpPr>
      <xdr:spPr bwMode="auto">
        <a:xfrm>
          <a:off x="3582459" y="8111066"/>
          <a:ext cx="447676" cy="168729"/>
        </a:xfrm>
        <a:prstGeom prst="rect">
          <a:avLst/>
        </a:prstGeom>
        <a:solidFill>
          <a:srgbClr val="FFFFFF"/>
        </a:solidFill>
        <a:ln>
          <a:noFill/>
        </a:ln>
        <a:effectLst/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DE" sz="700" b="1" i="0" u="none" strike="noStrike" baseline="0">
              <a:solidFill>
                <a:srgbClr val="000000"/>
              </a:solidFill>
              <a:latin typeface="Arial"/>
              <a:cs typeface="Arial"/>
            </a:rPr>
            <a:t>keine 2"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view="pageBreakPreview" zoomScale="95" zoomScaleNormal="100" zoomScaleSheetLayoutView="95" workbookViewId="0">
      <selection activeCell="F5" sqref="F5"/>
    </sheetView>
  </sheetViews>
  <sheetFormatPr baseColWidth="10" defaultColWidth="9.140625" defaultRowHeight="12.75" x14ac:dyDescent="0.2"/>
  <cols>
    <col min="1" max="1" width="0.7109375" customWidth="1"/>
    <col min="2" max="2" width="28.85546875" customWidth="1"/>
    <col min="3" max="3" width="38.140625" customWidth="1"/>
    <col min="4" max="4" width="37.5703125" customWidth="1"/>
  </cols>
  <sheetData>
    <row r="1" spans="1:7" ht="30" customHeight="1" x14ac:dyDescent="0.4">
      <c r="A1" s="251" t="s">
        <v>47</v>
      </c>
      <c r="B1" s="252"/>
      <c r="C1" s="252"/>
      <c r="D1" s="252"/>
      <c r="E1" s="252"/>
      <c r="F1" s="252"/>
      <c r="G1" s="252"/>
    </row>
    <row r="2" spans="1:7" x14ac:dyDescent="0.2">
      <c r="B2" t="s">
        <v>53</v>
      </c>
    </row>
    <row r="3" spans="1:7" x14ac:dyDescent="0.2">
      <c r="B3" s="111" t="s">
        <v>15</v>
      </c>
      <c r="D3" s="253"/>
      <c r="E3" s="254"/>
      <c r="F3" s="254"/>
      <c r="G3" s="254"/>
    </row>
    <row r="4" spans="1:7" x14ac:dyDescent="0.2">
      <c r="F4" s="174" t="s">
        <v>80</v>
      </c>
    </row>
    <row r="5" spans="1:7" x14ac:dyDescent="0.2">
      <c r="B5" s="109"/>
      <c r="C5" s="109"/>
      <c r="D5" s="109"/>
    </row>
    <row r="6" spans="1:7" x14ac:dyDescent="0.2">
      <c r="B6" s="109"/>
      <c r="C6" s="109"/>
      <c r="D6" s="109"/>
    </row>
    <row r="7" spans="1:7" ht="16.5" thickBot="1" x14ac:dyDescent="0.3">
      <c r="B7" s="108" t="s">
        <v>39</v>
      </c>
      <c r="C7" s="108" t="s">
        <v>40</v>
      </c>
      <c r="D7" s="108" t="s">
        <v>41</v>
      </c>
      <c r="E7" s="108"/>
    </row>
    <row r="8" spans="1:7" ht="13.5" thickBot="1" x14ac:dyDescent="0.25">
      <c r="B8" s="119" t="s">
        <v>34</v>
      </c>
    </row>
    <row r="9" spans="1:7" ht="13.5" thickBot="1" x14ac:dyDescent="0.25">
      <c r="B9" s="130" t="s">
        <v>36</v>
      </c>
      <c r="C9" s="119" t="s">
        <v>38</v>
      </c>
      <c r="D9" s="119" t="s">
        <v>37</v>
      </c>
      <c r="E9" s="128"/>
      <c r="F9" s="129"/>
      <c r="G9" s="129"/>
    </row>
    <row r="10" spans="1:7" ht="22.5" customHeight="1" x14ac:dyDescent="0.2">
      <c r="B10" s="110" t="s">
        <v>35</v>
      </c>
      <c r="C10" s="110" t="s">
        <v>35</v>
      </c>
      <c r="D10" s="110" t="s">
        <v>35</v>
      </c>
      <c r="E10" s="110"/>
    </row>
    <row r="11" spans="1:7" ht="22.5" customHeight="1" x14ac:dyDescent="0.2">
      <c r="B11" s="125" t="s">
        <v>26</v>
      </c>
      <c r="C11" s="125" t="s">
        <v>26</v>
      </c>
      <c r="D11" s="125" t="s">
        <v>26</v>
      </c>
      <c r="E11" s="125"/>
    </row>
    <row r="12" spans="1:7" ht="22.5" customHeight="1" x14ac:dyDescent="0.2">
      <c r="B12" s="125" t="s">
        <v>27</v>
      </c>
      <c r="C12" s="125" t="s">
        <v>27</v>
      </c>
      <c r="D12" s="125" t="s">
        <v>27</v>
      </c>
      <c r="E12" s="125"/>
    </row>
    <row r="13" spans="1:7" ht="22.5" customHeight="1" x14ac:dyDescent="0.2">
      <c r="B13" s="125" t="s">
        <v>31</v>
      </c>
      <c r="C13" s="125" t="s">
        <v>31</v>
      </c>
      <c r="D13" s="125" t="s">
        <v>31</v>
      </c>
      <c r="E13" s="125"/>
    </row>
    <row r="14" spans="1:7" ht="22.5" customHeight="1" x14ac:dyDescent="0.2">
      <c r="B14" s="125" t="s">
        <v>33</v>
      </c>
      <c r="C14" s="125" t="s">
        <v>33</v>
      </c>
      <c r="D14" s="125" t="s">
        <v>33</v>
      </c>
      <c r="E14" s="12"/>
    </row>
    <row r="15" spans="1:7" x14ac:dyDescent="0.2">
      <c r="B15" s="109"/>
      <c r="C15" s="109"/>
      <c r="D15" s="109"/>
    </row>
    <row r="16" spans="1:7" x14ac:dyDescent="0.2">
      <c r="B16" s="109"/>
      <c r="D16" s="109"/>
    </row>
  </sheetData>
  <mergeCells count="2">
    <mergeCell ref="A1:G1"/>
    <mergeCell ref="D3:G3"/>
  </mergeCells>
  <phoneticPr fontId="0" type="noConversion"/>
  <hyperlinks>
    <hyperlink ref="B3" location="'Example TS'!A1" display="Example Tariff Sheet"/>
    <hyperlink ref="B9" location="'Aufbau Paare TS'!A1" display="Aufbaustufen Paare"/>
    <hyperlink ref="C9" location="'Aufbau Trio TS'!A1" display="Aufbaustufen Damen Gruppen"/>
    <hyperlink ref="D9" location="'Aufbau vier TS'!A1" display="Aufbaustufen Herren Gruppen"/>
    <hyperlink ref="B8" location="'Grundstufe Paare TS'!A1" display="Grundstufen Paare"/>
  </hyperlinks>
  <pageMargins left="0.19685039370078741" right="0.19685039370078741" top="0.98425196850393704" bottom="0.98425196850393704" header="0.51181102362204722" footer="0.51181102362204722"/>
  <pageSetup paperSize="9" scale="99" orientation="landscape" horizontalDpi="4294967294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L23"/>
  <sheetViews>
    <sheetView view="pageBreakPreview" zoomScale="80" zoomScaleNormal="75" zoomScaleSheetLayoutView="80" workbookViewId="0">
      <selection activeCell="I1" sqref="I1"/>
    </sheetView>
  </sheetViews>
  <sheetFormatPr baseColWidth="10" defaultColWidth="18.7109375" defaultRowHeight="65.099999999999994" customHeight="1" x14ac:dyDescent="0.2"/>
  <cols>
    <col min="1" max="1" width="3.28515625" bestFit="1" customWidth="1"/>
    <col min="2" max="4" width="18.7109375" customWidth="1"/>
    <col min="5" max="6" width="4.28515625" style="65" customWidth="1"/>
    <col min="7" max="7" width="13.140625" customWidth="1"/>
    <col min="8" max="8" width="4.5703125" customWidth="1"/>
    <col min="9" max="9" width="14" customWidth="1"/>
  </cols>
  <sheetData>
    <row r="1" spans="1:9" ht="15.75" x14ac:dyDescent="0.25">
      <c r="A1" s="51"/>
      <c r="B1" s="132" t="s">
        <v>18</v>
      </c>
      <c r="D1" s="132" t="s">
        <v>19</v>
      </c>
      <c r="E1" s="62"/>
      <c r="F1" s="62"/>
      <c r="G1" s="54"/>
      <c r="I1" s="174" t="str">
        <f>Menu!F4</f>
        <v>Version 3.1 Januar 2017</v>
      </c>
    </row>
    <row r="2" spans="1:9" ht="20.25" x14ac:dyDescent="0.3">
      <c r="A2" s="52">
        <v>1</v>
      </c>
      <c r="B2" s="107" t="s">
        <v>16</v>
      </c>
      <c r="C2" s="132"/>
      <c r="D2" s="133" t="s">
        <v>55</v>
      </c>
      <c r="E2" s="63"/>
      <c r="F2" s="63"/>
    </row>
    <row r="3" spans="1:9" ht="20.25" x14ac:dyDescent="0.3">
      <c r="A3" s="52">
        <v>2</v>
      </c>
      <c r="B3" s="49" t="s">
        <v>17</v>
      </c>
      <c r="C3" s="54"/>
      <c r="D3" s="55"/>
      <c r="E3" s="63"/>
      <c r="F3" s="63"/>
    </row>
    <row r="4" spans="1:9" ht="15.75" x14ac:dyDescent="0.25">
      <c r="A4" s="53"/>
      <c r="B4" s="49"/>
      <c r="C4" s="54" t="s">
        <v>21</v>
      </c>
      <c r="D4" s="255" t="s">
        <v>14</v>
      </c>
      <c r="E4" s="255"/>
      <c r="F4" s="255"/>
      <c r="G4" s="255"/>
    </row>
    <row r="5" spans="1:9" ht="15.75" x14ac:dyDescent="0.25">
      <c r="A5" s="53"/>
      <c r="B5" s="49"/>
      <c r="C5" s="54" t="s">
        <v>20</v>
      </c>
      <c r="D5" s="134" t="s">
        <v>56</v>
      </c>
      <c r="G5" t="s">
        <v>25</v>
      </c>
    </row>
    <row r="6" spans="1:9" ht="23.25" x14ac:dyDescent="0.35">
      <c r="A6" s="51"/>
      <c r="B6" s="51"/>
      <c r="C6">
        <f>Menu!D3</f>
        <v>0</v>
      </c>
      <c r="G6" s="100">
        <v>123</v>
      </c>
    </row>
    <row r="7" spans="1:9" ht="16.5" thickBot="1" x14ac:dyDescent="0.3">
      <c r="A7" s="14">
        <v>2</v>
      </c>
      <c r="B7" s="51"/>
      <c r="F7" s="173" t="s">
        <v>75</v>
      </c>
    </row>
    <row r="8" spans="1:9" s="12" customFormat="1" ht="18" customHeight="1" thickBot="1" x14ac:dyDescent="0.25">
      <c r="A8" s="20"/>
      <c r="B8" s="256" t="s">
        <v>54</v>
      </c>
      <c r="C8" s="257"/>
      <c r="D8" s="258"/>
      <c r="E8" s="157"/>
      <c r="F8" s="226"/>
      <c r="G8"/>
      <c r="H8"/>
    </row>
    <row r="9" spans="1:9" ht="65.099999999999994" customHeight="1" x14ac:dyDescent="0.2">
      <c r="A9" s="19" t="s">
        <v>0</v>
      </c>
      <c r="B9" s="27"/>
      <c r="C9" s="25"/>
      <c r="D9" s="26"/>
      <c r="E9" s="158">
        <v>3</v>
      </c>
      <c r="F9" s="227">
        <v>3</v>
      </c>
    </row>
    <row r="10" spans="1:9" ht="65.099999999999994" customHeight="1" x14ac:dyDescent="0.2">
      <c r="A10" s="4" t="s">
        <v>1</v>
      </c>
      <c r="B10" s="9"/>
      <c r="C10" s="7"/>
      <c r="D10" s="8"/>
      <c r="E10" s="159">
        <v>3</v>
      </c>
      <c r="F10" s="227">
        <v>4</v>
      </c>
    </row>
    <row r="11" spans="1:9" ht="65.099999999999994" customHeight="1" x14ac:dyDescent="0.2">
      <c r="A11" s="4" t="s">
        <v>2</v>
      </c>
      <c r="B11" s="28"/>
      <c r="C11" s="6"/>
      <c r="D11" s="5"/>
      <c r="E11" s="159">
        <v>1</v>
      </c>
      <c r="F11" s="227">
        <v>1</v>
      </c>
    </row>
    <row r="12" spans="1:9" ht="64.5" customHeight="1" x14ac:dyDescent="0.2">
      <c r="A12" s="4" t="s">
        <v>3</v>
      </c>
      <c r="B12" s="9"/>
      <c r="C12" s="7"/>
      <c r="D12" s="8"/>
      <c r="E12" s="159">
        <v>3</v>
      </c>
      <c r="F12" s="227">
        <v>2</v>
      </c>
    </row>
    <row r="13" spans="1:9" ht="65.099999999999994" customHeight="1" x14ac:dyDescent="0.2">
      <c r="A13" s="4" t="s">
        <v>4</v>
      </c>
      <c r="B13" s="9"/>
      <c r="C13" s="7"/>
      <c r="D13" s="8"/>
      <c r="E13" s="159">
        <v>5</v>
      </c>
      <c r="F13" s="227">
        <v>8</v>
      </c>
    </row>
    <row r="14" spans="1:9" ht="65.099999999999994" customHeight="1" x14ac:dyDescent="0.2">
      <c r="A14" s="4" t="s">
        <v>5</v>
      </c>
      <c r="B14" s="9"/>
      <c r="C14" s="7"/>
      <c r="D14" s="8"/>
      <c r="E14" s="159">
        <v>3</v>
      </c>
      <c r="F14" s="227">
        <v>10</v>
      </c>
    </row>
    <row r="15" spans="1:9" ht="18" x14ac:dyDescent="0.2">
      <c r="A15" s="4"/>
      <c r="B15" s="11"/>
      <c r="C15" s="10"/>
      <c r="D15" s="29"/>
      <c r="E15" s="160">
        <f>SUM(E9:E14)</f>
        <v>18</v>
      </c>
      <c r="F15" s="227"/>
    </row>
    <row r="16" spans="1:9" ht="65.099999999999994" customHeight="1" x14ac:dyDescent="0.2">
      <c r="A16" s="23" t="s">
        <v>6</v>
      </c>
      <c r="B16" s="33"/>
      <c r="C16" s="15"/>
      <c r="D16" s="18"/>
      <c r="E16" s="161"/>
      <c r="F16" s="228">
        <v>9</v>
      </c>
      <c r="G16" s="57"/>
      <c r="H16" s="57"/>
    </row>
    <row r="17" spans="1:38" ht="16.5" thickBot="1" x14ac:dyDescent="0.25">
      <c r="A17" s="23"/>
      <c r="B17" s="101">
        <v>1</v>
      </c>
      <c r="C17" s="102"/>
      <c r="D17" s="103">
        <v>5</v>
      </c>
      <c r="E17" s="162">
        <f>SUM(B17:D17)</f>
        <v>6</v>
      </c>
      <c r="F17" s="229"/>
      <c r="G17" s="50"/>
      <c r="H17" s="50"/>
    </row>
    <row r="18" spans="1:38" ht="65.099999999999994" customHeight="1" thickTop="1" thickBot="1" x14ac:dyDescent="0.25">
      <c r="A18" s="238" t="s">
        <v>81</v>
      </c>
      <c r="B18" s="33"/>
      <c r="C18" s="15"/>
      <c r="D18" s="18"/>
      <c r="E18" s="163"/>
      <c r="F18" s="227">
        <v>5</v>
      </c>
      <c r="G18" s="235">
        <f>(SUM(E15+E22))/100</f>
        <v>0.28000000000000003</v>
      </c>
      <c r="H18" s="76"/>
      <c r="K18" s="12"/>
    </row>
    <row r="19" spans="1:38" ht="16.5" thickTop="1" x14ac:dyDescent="0.2">
      <c r="A19" s="41"/>
      <c r="B19" s="101"/>
      <c r="C19" s="102">
        <v>6</v>
      </c>
      <c r="D19" s="103"/>
      <c r="E19" s="162">
        <f>SUM(B19:D19)</f>
        <v>6</v>
      </c>
      <c r="F19" s="229"/>
    </row>
    <row r="20" spans="1:38" ht="65.099999999999994" customHeight="1" x14ac:dyDescent="0.2">
      <c r="A20" s="23" t="s">
        <v>9</v>
      </c>
      <c r="B20" s="33"/>
      <c r="C20" s="1"/>
      <c r="D20" s="34"/>
      <c r="E20" s="161"/>
      <c r="F20" s="228">
        <v>6</v>
      </c>
    </row>
    <row r="21" spans="1:38" ht="15.75" x14ac:dyDescent="0.2">
      <c r="A21" s="56"/>
      <c r="B21" s="104"/>
      <c r="C21" s="105">
        <v>3</v>
      </c>
      <c r="D21" s="106">
        <v>5</v>
      </c>
      <c r="E21" s="162">
        <f>SUM(B21:D21)</f>
        <v>8</v>
      </c>
      <c r="F21" s="229"/>
    </row>
    <row r="22" spans="1:38" s="86" customFormat="1" ht="16.5" thickBot="1" x14ac:dyDescent="0.3">
      <c r="A22" s="230"/>
      <c r="B22" s="217">
        <v>0.1</v>
      </c>
      <c r="C22" s="217">
        <v>0.3</v>
      </c>
      <c r="D22" s="217">
        <v>0.5</v>
      </c>
      <c r="E22" s="231">
        <f>SUM(E17+E19+E21)/A7</f>
        <v>10</v>
      </c>
      <c r="F22" s="232"/>
      <c r="G22"/>
      <c r="H22"/>
      <c r="I22" s="89"/>
      <c r="J22" s="89"/>
      <c r="K22" s="89"/>
      <c r="L22" s="74"/>
      <c r="M22"/>
      <c r="N22"/>
      <c r="O22" s="74"/>
      <c r="P22" s="74"/>
      <c r="Q22"/>
      <c r="R22"/>
      <c r="S22" s="66"/>
      <c r="T22" s="74"/>
      <c r="U22"/>
      <c r="V22"/>
      <c r="W22" s="80"/>
      <c r="X22" s="81"/>
      <c r="Y22" s="81"/>
      <c r="Z22" s="82"/>
      <c r="AA22" s="66"/>
      <c r="AB22" s="74"/>
      <c r="AC22"/>
      <c r="AD22"/>
      <c r="AE22" s="80"/>
      <c r="AF22" s="81"/>
      <c r="AG22" s="81"/>
      <c r="AH22" s="82"/>
      <c r="AI22" s="66"/>
      <c r="AJ22" s="74"/>
      <c r="AK22"/>
      <c r="AL22"/>
    </row>
    <row r="23" spans="1:38" ht="45" customHeight="1" x14ac:dyDescent="0.2"/>
  </sheetData>
  <mergeCells count="2">
    <mergeCell ref="D4:G4"/>
    <mergeCell ref="B8:D8"/>
  </mergeCells>
  <phoneticPr fontId="0" type="noConversion"/>
  <printOptions horizontalCentered="1" verticalCentered="1"/>
  <pageMargins left="0.35433070866141736" right="0.35433070866141736" top="0.47244094488188981" bottom="7.874015748031496E-2" header="0.31496062992125984" footer="0.19685039370078741"/>
  <pageSetup paperSize="9" scale="92" orientation="portrait" cellComments="asDisplayed" r:id="rId1"/>
  <headerFooter alignWithMargins="0">
    <oddHeader>&amp;CBeispiel Paar&amp;R&amp;G</oddHeader>
  </headerFooter>
  <drawing r:id="rId2"/>
  <legacyDrawing r:id="rId3"/>
  <legacyDrawingHF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"/>
  <sheetViews>
    <sheetView view="pageBreakPreview" topLeftCell="E4" zoomScaleSheetLayoutView="100" workbookViewId="0">
      <selection activeCell="L11" sqref="L11"/>
    </sheetView>
  </sheetViews>
  <sheetFormatPr baseColWidth="10" defaultColWidth="9.140625" defaultRowHeight="12.75" x14ac:dyDescent="0.2"/>
  <cols>
    <col min="1" max="1" width="3.5703125" bestFit="1" customWidth="1"/>
    <col min="2" max="2" width="18.42578125" customWidth="1"/>
    <col min="3" max="4" width="18.7109375" customWidth="1"/>
    <col min="5" max="6" width="4.28515625" style="65" customWidth="1"/>
    <col min="7" max="7" width="13.140625" customWidth="1"/>
    <col min="8" max="8" width="4.5703125" customWidth="1"/>
    <col min="9" max="9" width="3.5703125" bestFit="1" customWidth="1"/>
    <col min="10" max="12" width="18.7109375" customWidth="1"/>
    <col min="13" max="13" width="5.140625" style="65" bestFit="1" customWidth="1"/>
    <col min="14" max="14" width="5.140625" style="65" customWidth="1"/>
    <col min="15" max="15" width="13.140625" customWidth="1"/>
  </cols>
  <sheetData>
    <row r="1" spans="1:15" ht="26.25" customHeight="1" x14ac:dyDescent="0.25">
      <c r="A1" s="51"/>
      <c r="B1" s="54" t="s">
        <v>24</v>
      </c>
      <c r="C1" s="177" t="s">
        <v>76</v>
      </c>
      <c r="D1" s="178"/>
      <c r="E1" s="179"/>
      <c r="F1" s="179"/>
      <c r="G1" s="178"/>
      <c r="I1" s="51"/>
      <c r="J1" s="54" t="s">
        <v>24</v>
      </c>
      <c r="K1" s="177" t="s">
        <v>76</v>
      </c>
      <c r="L1" s="178"/>
      <c r="M1" s="179"/>
      <c r="N1" s="179"/>
      <c r="O1" s="178"/>
    </row>
    <row r="2" spans="1:15" ht="21" customHeight="1" x14ac:dyDescent="0.3">
      <c r="A2" s="52">
        <v>1</v>
      </c>
      <c r="B2" s="176"/>
      <c r="C2" s="177" t="s">
        <v>77</v>
      </c>
      <c r="D2" s="180"/>
      <c r="E2" s="181"/>
      <c r="F2" s="181"/>
      <c r="G2" s="182"/>
      <c r="I2" s="52">
        <v>1</v>
      </c>
      <c r="J2" s="176"/>
      <c r="K2" s="177" t="s">
        <v>77</v>
      </c>
      <c r="L2" s="180"/>
      <c r="M2" s="181"/>
      <c r="N2" s="181"/>
      <c r="O2" s="182"/>
    </row>
    <row r="3" spans="1:15" ht="20.25" x14ac:dyDescent="0.3">
      <c r="A3" s="53">
        <v>2</v>
      </c>
      <c r="B3" s="175"/>
      <c r="C3" s="177" t="s">
        <v>78</v>
      </c>
      <c r="D3" s="180"/>
      <c r="E3" s="181"/>
      <c r="F3" s="181"/>
      <c r="G3" s="183"/>
      <c r="I3" s="53">
        <v>2</v>
      </c>
      <c r="J3" s="175"/>
      <c r="K3" s="177" t="s">
        <v>78</v>
      </c>
      <c r="L3" s="180"/>
      <c r="M3" s="181"/>
      <c r="N3" s="181"/>
      <c r="O3" s="183"/>
    </row>
    <row r="4" spans="1:15" ht="24.75" customHeight="1" x14ac:dyDescent="0.25">
      <c r="A4" s="51"/>
      <c r="B4" s="51"/>
      <c r="D4" s="262" t="s">
        <v>79</v>
      </c>
      <c r="E4" s="262"/>
      <c r="F4" s="262"/>
      <c r="G4" s="183"/>
      <c r="I4" s="51"/>
      <c r="J4" s="51"/>
      <c r="L4" s="262" t="s">
        <v>79</v>
      </c>
      <c r="M4" s="262"/>
      <c r="N4" s="262"/>
      <c r="O4" s="183"/>
    </row>
    <row r="5" spans="1:15" ht="22.5" customHeight="1" thickBot="1" x14ac:dyDescent="0.3">
      <c r="A5" s="58"/>
      <c r="C5">
        <f>Menu!D3</f>
        <v>0</v>
      </c>
      <c r="F5" s="173" t="s">
        <v>75</v>
      </c>
      <c r="I5" s="58"/>
      <c r="K5">
        <f>Menu!D3</f>
        <v>0</v>
      </c>
      <c r="N5" s="173" t="s">
        <v>75</v>
      </c>
    </row>
    <row r="6" spans="1:15" ht="18.75" customHeight="1" x14ac:dyDescent="0.2">
      <c r="A6" s="259" t="s">
        <v>22</v>
      </c>
      <c r="B6" s="260"/>
      <c r="C6" s="261"/>
      <c r="D6" s="261"/>
      <c r="E6" s="225"/>
      <c r="F6" s="226"/>
      <c r="I6" s="263" t="s">
        <v>23</v>
      </c>
      <c r="J6" s="264"/>
      <c r="K6" s="264"/>
      <c r="L6" s="264"/>
      <c r="M6" s="225"/>
      <c r="N6" s="226"/>
    </row>
    <row r="7" spans="1:15" ht="65.099999999999994" customHeight="1" x14ac:dyDescent="0.2">
      <c r="A7" s="184" t="s">
        <v>0</v>
      </c>
      <c r="B7" s="185"/>
      <c r="C7" s="25"/>
      <c r="D7" s="289" t="s">
        <v>86</v>
      </c>
      <c r="E7" s="167"/>
      <c r="F7" s="167"/>
      <c r="G7" s="14"/>
      <c r="H7" s="14"/>
      <c r="I7" s="184" t="s">
        <v>0</v>
      </c>
      <c r="J7" s="290" t="s">
        <v>96</v>
      </c>
      <c r="K7" s="22"/>
      <c r="L7" s="186"/>
      <c r="M7" s="167"/>
      <c r="N7" s="167"/>
    </row>
    <row r="8" spans="1:15" ht="65.099999999999994" customHeight="1" x14ac:dyDescent="0.2">
      <c r="A8" s="112" t="s">
        <v>1</v>
      </c>
      <c r="B8" s="113"/>
      <c r="C8" s="7"/>
      <c r="D8" s="187"/>
      <c r="E8" s="167"/>
      <c r="F8" s="167"/>
      <c r="G8" s="14"/>
      <c r="H8" s="14"/>
      <c r="I8" s="112" t="s">
        <v>1</v>
      </c>
      <c r="J8" s="7"/>
      <c r="K8" s="6"/>
      <c r="L8" s="187"/>
      <c r="M8" s="167"/>
      <c r="N8" s="167"/>
    </row>
    <row r="9" spans="1:15" ht="65.099999999999994" customHeight="1" x14ac:dyDescent="0.2">
      <c r="A9" s="112" t="s">
        <v>2</v>
      </c>
      <c r="B9" s="113"/>
      <c r="C9" s="7"/>
      <c r="D9" s="187"/>
      <c r="E9" s="167"/>
      <c r="F9" s="167"/>
      <c r="G9" s="14"/>
      <c r="H9" s="14"/>
      <c r="I9" s="112" t="s">
        <v>2</v>
      </c>
      <c r="J9" s="7"/>
      <c r="K9" s="6"/>
      <c r="L9" s="188"/>
      <c r="M9" s="167"/>
      <c r="N9" s="167"/>
    </row>
    <row r="10" spans="1:15" ht="65.099999999999994" customHeight="1" x14ac:dyDescent="0.2">
      <c r="A10" s="4" t="s">
        <v>3</v>
      </c>
      <c r="B10" s="59"/>
      <c r="C10" s="243" t="s">
        <v>65</v>
      </c>
      <c r="D10" s="246" t="s">
        <v>87</v>
      </c>
      <c r="E10" s="167"/>
      <c r="F10" s="167"/>
      <c r="G10" s="14"/>
      <c r="H10" s="14"/>
      <c r="I10" s="112" t="s">
        <v>3</v>
      </c>
      <c r="J10" s="247" t="s">
        <v>87</v>
      </c>
      <c r="K10" s="155" t="s">
        <v>88</v>
      </c>
      <c r="L10" s="189"/>
      <c r="M10" s="167"/>
      <c r="N10" s="167"/>
    </row>
    <row r="11" spans="1:15" ht="65.099999999999994" customHeight="1" x14ac:dyDescent="0.2">
      <c r="A11" s="4" t="s">
        <v>4</v>
      </c>
      <c r="B11" s="59"/>
      <c r="C11" s="6"/>
      <c r="D11" s="188"/>
      <c r="E11" s="167"/>
      <c r="F11" s="167"/>
      <c r="G11" s="14"/>
      <c r="H11" s="14"/>
      <c r="I11" s="4" t="s">
        <v>4</v>
      </c>
      <c r="J11" s="5"/>
      <c r="K11" s="117"/>
      <c r="L11" s="291"/>
      <c r="M11" s="167"/>
      <c r="N11" s="167"/>
    </row>
    <row r="12" spans="1:15" ht="65.099999999999994" customHeight="1" x14ac:dyDescent="0.2">
      <c r="A12" s="4" t="s">
        <v>5</v>
      </c>
      <c r="B12" s="59"/>
      <c r="C12" s="244" t="s">
        <v>65</v>
      </c>
      <c r="D12" s="244" t="s">
        <v>84</v>
      </c>
      <c r="E12" s="167"/>
      <c r="F12" s="167"/>
      <c r="G12" s="14"/>
      <c r="H12" s="14"/>
      <c r="I12" s="4" t="s">
        <v>5</v>
      </c>
      <c r="J12" s="244" t="s">
        <v>84</v>
      </c>
      <c r="K12" s="241" t="s">
        <v>82</v>
      </c>
      <c r="L12" s="242" t="s">
        <v>83</v>
      </c>
      <c r="M12" s="167"/>
      <c r="N12" s="167"/>
    </row>
    <row r="13" spans="1:15" ht="23.25" customHeight="1" x14ac:dyDescent="0.2">
      <c r="A13" s="4"/>
      <c r="B13" s="44"/>
      <c r="C13" s="6"/>
      <c r="D13" s="188" t="s">
        <v>12</v>
      </c>
      <c r="E13" s="167">
        <f>SUM(E7:E12)</f>
        <v>0</v>
      </c>
      <c r="F13" s="167"/>
      <c r="I13" s="4"/>
      <c r="J13" s="13"/>
      <c r="K13" s="6"/>
      <c r="L13" s="187"/>
      <c r="M13" s="167">
        <f>SUM(M7:M12)</f>
        <v>0</v>
      </c>
      <c r="N13" s="167"/>
    </row>
    <row r="14" spans="1:15" ht="65.099999999999994" customHeight="1" x14ac:dyDescent="0.2">
      <c r="A14" s="23" t="s">
        <v>6</v>
      </c>
      <c r="B14" s="60"/>
      <c r="C14" s="114"/>
      <c r="D14" s="198"/>
      <c r="E14" s="168"/>
      <c r="F14" s="168"/>
      <c r="G14" s="57"/>
      <c r="H14" s="57"/>
      <c r="I14" s="23" t="s">
        <v>6</v>
      </c>
      <c r="J14" s="115"/>
      <c r="K14" s="156"/>
      <c r="L14" s="190"/>
      <c r="M14" s="168"/>
      <c r="N14" s="168"/>
      <c r="O14" s="57"/>
    </row>
    <row r="15" spans="1:15" ht="13.5" thickBot="1" x14ac:dyDescent="0.25">
      <c r="A15" s="23"/>
      <c r="B15" s="69"/>
      <c r="C15" s="67"/>
      <c r="D15" s="193"/>
      <c r="E15" s="168">
        <f>SUM(B15:D15)</f>
        <v>0</v>
      </c>
      <c r="F15" s="168"/>
      <c r="G15" s="50"/>
      <c r="H15" s="50"/>
      <c r="I15" s="23"/>
      <c r="J15" s="68"/>
      <c r="K15" s="71"/>
      <c r="L15" s="191"/>
      <c r="M15" s="168">
        <f>SUM(J15:L15)</f>
        <v>0</v>
      </c>
      <c r="N15" s="168"/>
      <c r="O15" s="50"/>
    </row>
    <row r="16" spans="1:15" ht="65.099999999999994" customHeight="1" thickTop="1" thickBot="1" x14ac:dyDescent="0.25">
      <c r="A16" s="41" t="s">
        <v>10</v>
      </c>
      <c r="B16" s="61"/>
      <c r="C16" s="117" t="s">
        <v>57</v>
      </c>
      <c r="D16" s="192" t="s">
        <v>64</v>
      </c>
      <c r="E16" s="75"/>
      <c r="F16" s="75"/>
      <c r="G16" s="236">
        <f>SUM(E13+E20)/100</f>
        <v>0</v>
      </c>
      <c r="H16" s="76"/>
      <c r="I16" s="41" t="s">
        <v>10</v>
      </c>
      <c r="J16" s="143" t="s">
        <v>64</v>
      </c>
      <c r="K16" s="114"/>
      <c r="L16" s="192" t="s">
        <v>58</v>
      </c>
      <c r="M16" s="75"/>
      <c r="N16" s="75"/>
      <c r="O16" s="236">
        <f>SUM(M13+M20)/100</f>
        <v>0</v>
      </c>
    </row>
    <row r="17" spans="1:14" ht="13.5" thickTop="1" x14ac:dyDescent="0.2">
      <c r="A17" s="41"/>
      <c r="B17" s="69"/>
      <c r="C17" s="67"/>
      <c r="D17" s="193"/>
      <c r="E17" s="168">
        <f>SUM(B17:D17)</f>
        <v>0</v>
      </c>
      <c r="F17" s="168"/>
      <c r="I17" s="41"/>
      <c r="J17" s="68"/>
      <c r="K17" s="67"/>
      <c r="L17" s="193"/>
      <c r="M17" s="168">
        <f>SUM(J17:L17)</f>
        <v>0</v>
      </c>
      <c r="N17" s="168"/>
    </row>
    <row r="18" spans="1:14" ht="65.099999999999994" customHeight="1" x14ac:dyDescent="0.2">
      <c r="A18" s="23" t="s">
        <v>9</v>
      </c>
      <c r="B18" s="61"/>
      <c r="C18" s="117" t="s">
        <v>48</v>
      </c>
      <c r="D18" s="192" t="s">
        <v>49</v>
      </c>
      <c r="E18" s="168"/>
      <c r="F18" s="168"/>
      <c r="I18" s="23" t="s">
        <v>9</v>
      </c>
      <c r="J18" s="143" t="s">
        <v>49</v>
      </c>
      <c r="K18" s="117" t="s">
        <v>50</v>
      </c>
      <c r="L18" s="194" t="s">
        <v>51</v>
      </c>
      <c r="M18" s="168"/>
      <c r="N18" s="168"/>
    </row>
    <row r="19" spans="1:14" x14ac:dyDescent="0.2">
      <c r="A19" s="56"/>
      <c r="B19" s="69"/>
      <c r="C19" s="67"/>
      <c r="D19" s="193"/>
      <c r="E19" s="168">
        <f>SUM(B19:D19)</f>
        <v>0</v>
      </c>
      <c r="F19" s="168"/>
      <c r="I19" s="56"/>
      <c r="J19" s="68"/>
      <c r="K19" s="67"/>
      <c r="L19" s="195"/>
      <c r="M19" s="168">
        <f>SUM(J19:L19)</f>
        <v>0</v>
      </c>
      <c r="N19" s="168"/>
    </row>
    <row r="20" spans="1:14" ht="16.5" thickBot="1" x14ac:dyDescent="0.3">
      <c r="A20" s="3"/>
      <c r="B20" s="70">
        <v>0.1</v>
      </c>
      <c r="C20" s="70">
        <v>0.3</v>
      </c>
      <c r="D20" s="196">
        <v>0.5</v>
      </c>
      <c r="E20" s="169">
        <f>SUM(E15+E17+E19)/2</f>
        <v>0</v>
      </c>
      <c r="F20" s="169"/>
      <c r="I20" s="2"/>
      <c r="J20" s="72">
        <v>0.1</v>
      </c>
      <c r="K20" s="73">
        <v>0.3</v>
      </c>
      <c r="L20" s="196">
        <v>0.5</v>
      </c>
      <c r="M20" s="169">
        <f>SUM(M15+M17+M19)/2</f>
        <v>0</v>
      </c>
      <c r="N20" s="169"/>
    </row>
    <row r="21" spans="1:14" ht="65.099999999999994" customHeight="1" x14ac:dyDescent="0.2"/>
    <row r="22" spans="1:14" ht="65.099999999999994" customHeight="1" x14ac:dyDescent="0.2"/>
    <row r="23" spans="1:14" ht="65.099999999999994" customHeight="1" x14ac:dyDescent="0.2"/>
    <row r="24" spans="1:14" ht="65.099999999999994" customHeight="1" x14ac:dyDescent="0.2"/>
    <row r="25" spans="1:14" ht="65.099999999999994" customHeight="1" x14ac:dyDescent="0.2"/>
    <row r="26" spans="1:14" ht="65.099999999999994" customHeight="1" x14ac:dyDescent="0.2"/>
    <row r="27" spans="1:14" ht="65.099999999999994" customHeight="1" x14ac:dyDescent="0.2"/>
    <row r="28" spans="1:14" ht="65.099999999999994" customHeight="1" x14ac:dyDescent="0.2"/>
    <row r="29" spans="1:14" ht="65.099999999999994" customHeight="1" x14ac:dyDescent="0.2"/>
    <row r="30" spans="1:14" ht="65.099999999999994" customHeight="1" x14ac:dyDescent="0.2"/>
    <row r="31" spans="1:14" ht="65.099999999999994" customHeight="1" x14ac:dyDescent="0.2"/>
    <row r="32" spans="1:14" ht="65.099999999999994" customHeight="1" x14ac:dyDescent="0.2"/>
  </sheetData>
  <mergeCells count="4">
    <mergeCell ref="A6:D6"/>
    <mergeCell ref="D4:F4"/>
    <mergeCell ref="I6:L6"/>
    <mergeCell ref="L4:N4"/>
  </mergeCells>
  <phoneticPr fontId="0" type="noConversion"/>
  <printOptions horizontalCentered="1" verticalCentered="1"/>
  <pageMargins left="0.35433070866141736" right="0.35433070866141736" top="0.39370078740157483" bottom="7.874015748031496E-2" header="0.31496062992125984" footer="0.47244094488188981"/>
  <pageSetup paperSize="9" scale="99" fitToWidth="0" orientation="portrait" horizontalDpi="4294967294" r:id="rId1"/>
  <headerFooter alignWithMargins="0">
    <oddHeader>&amp;LVersion 2.2 Januar 2016&amp;CGrundstufe Paare&amp;R&amp;G</oddHeader>
  </headerFooter>
  <colBreaks count="1" manualBreakCount="1">
    <brk id="8" max="21" man="1"/>
  </colBreaks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"/>
  <sheetViews>
    <sheetView view="pageBreakPreview" topLeftCell="A10" zoomScale="90" zoomScaleSheetLayoutView="90" workbookViewId="0">
      <selection activeCell="C16" sqref="C16"/>
    </sheetView>
  </sheetViews>
  <sheetFormatPr baseColWidth="10" defaultColWidth="18.7109375" defaultRowHeight="65.099999999999994" customHeight="1" x14ac:dyDescent="0.2"/>
  <cols>
    <col min="1" max="1" width="3.28515625" style="14" bestFit="1" customWidth="1"/>
    <col min="2" max="2" width="18.7109375" style="14" customWidth="1"/>
    <col min="3" max="3" width="19.7109375" style="14" customWidth="1"/>
    <col min="4" max="4" width="20" style="14" customWidth="1"/>
    <col min="5" max="6" width="4.28515625" style="65" customWidth="1"/>
    <col min="7" max="7" width="13.140625" customWidth="1"/>
    <col min="8" max="8" width="4.5703125" customWidth="1"/>
    <col min="9" max="9" width="3.28515625" style="14" bestFit="1" customWidth="1"/>
    <col min="10" max="10" width="21.5703125" style="14" customWidth="1"/>
    <col min="11" max="11" width="19.7109375" style="14" customWidth="1"/>
    <col min="12" max="12" width="19.42578125" style="14" customWidth="1"/>
    <col min="13" max="14" width="4.28515625" style="65" customWidth="1"/>
    <col min="15" max="15" width="13.140625" customWidth="1"/>
    <col min="16" max="16" width="4.5703125" customWidth="1"/>
    <col min="17" max="17" width="3.7109375" style="14" customWidth="1"/>
    <col min="18" max="20" width="18.7109375" style="14" customWidth="1"/>
    <col min="21" max="22" width="4.28515625" style="65" customWidth="1"/>
    <col min="23" max="23" width="13.140625" customWidth="1"/>
    <col min="24" max="24" width="4.5703125" customWidth="1"/>
    <col min="25" max="25" width="3.28515625" style="14" bestFit="1" customWidth="1"/>
    <col min="26" max="28" width="18.7109375" style="14" customWidth="1"/>
    <col min="29" max="30" width="4.28515625" style="65" customWidth="1"/>
    <col min="31" max="31" width="13.140625" customWidth="1"/>
    <col min="32" max="33" width="4.5703125" customWidth="1"/>
    <col min="34" max="16384" width="18.7109375" style="14"/>
  </cols>
  <sheetData>
    <row r="1" spans="1:33" ht="20.25" customHeight="1" x14ac:dyDescent="0.25">
      <c r="A1" s="51"/>
      <c r="B1" s="54" t="s">
        <v>24</v>
      </c>
      <c r="C1" s="177" t="s">
        <v>76</v>
      </c>
      <c r="D1" s="178"/>
      <c r="E1" s="179"/>
      <c r="F1" s="179"/>
      <c r="G1" s="178"/>
      <c r="I1" s="51"/>
      <c r="J1" s="54" t="s">
        <v>24</v>
      </c>
      <c r="K1" s="177" t="s">
        <v>76</v>
      </c>
      <c r="L1" s="178"/>
      <c r="M1" s="179"/>
      <c r="N1" s="179"/>
      <c r="O1" s="178"/>
      <c r="Q1" s="51"/>
      <c r="R1" s="54" t="s">
        <v>24</v>
      </c>
      <c r="S1" s="177" t="s">
        <v>76</v>
      </c>
      <c r="T1" s="178"/>
      <c r="U1" s="179"/>
      <c r="V1" s="179"/>
      <c r="W1" s="178"/>
      <c r="Y1" s="51"/>
      <c r="Z1" s="54" t="s">
        <v>24</v>
      </c>
      <c r="AA1" s="177" t="s">
        <v>76</v>
      </c>
      <c r="AB1" s="178"/>
      <c r="AC1" s="179"/>
      <c r="AD1" s="179"/>
      <c r="AE1" s="178"/>
    </row>
    <row r="2" spans="1:33" ht="20.25" customHeight="1" x14ac:dyDescent="0.3">
      <c r="A2" s="52">
        <v>1</v>
      </c>
      <c r="B2" s="176"/>
      <c r="C2" s="177" t="s">
        <v>77</v>
      </c>
      <c r="D2" s="180"/>
      <c r="E2" s="181"/>
      <c r="F2" s="181"/>
      <c r="G2" s="182"/>
      <c r="I2" s="52">
        <v>1</v>
      </c>
      <c r="J2" s="176"/>
      <c r="K2" s="177" t="s">
        <v>77</v>
      </c>
      <c r="L2" s="180"/>
      <c r="M2" s="181"/>
      <c r="N2" s="181"/>
      <c r="O2" s="182"/>
      <c r="Q2" s="52">
        <v>1</v>
      </c>
      <c r="R2" s="176"/>
      <c r="S2" s="177" t="s">
        <v>77</v>
      </c>
      <c r="T2" s="180"/>
      <c r="U2" s="181"/>
      <c r="V2" s="181"/>
      <c r="W2" s="182"/>
      <c r="Y2" s="52">
        <v>1</v>
      </c>
      <c r="Z2" s="176"/>
      <c r="AA2" s="177" t="s">
        <v>77</v>
      </c>
      <c r="AB2" s="180"/>
      <c r="AC2" s="181"/>
      <c r="AD2" s="181"/>
      <c r="AE2" s="182"/>
    </row>
    <row r="3" spans="1:33" ht="20.25" customHeight="1" x14ac:dyDescent="0.3">
      <c r="A3" s="53">
        <v>2</v>
      </c>
      <c r="B3" s="175"/>
      <c r="C3" s="177" t="s">
        <v>78</v>
      </c>
      <c r="D3" s="180"/>
      <c r="E3" s="181"/>
      <c r="F3" s="181"/>
      <c r="G3" s="183"/>
      <c r="I3" s="53">
        <v>2</v>
      </c>
      <c r="J3" s="175"/>
      <c r="K3" s="177" t="s">
        <v>78</v>
      </c>
      <c r="L3" s="180"/>
      <c r="M3" s="181"/>
      <c r="N3" s="181"/>
      <c r="O3" s="183"/>
      <c r="Q3" s="53">
        <v>2</v>
      </c>
      <c r="R3" s="175"/>
      <c r="S3" s="177" t="s">
        <v>78</v>
      </c>
      <c r="T3" s="180"/>
      <c r="U3" s="181"/>
      <c r="V3" s="181"/>
      <c r="W3" s="183"/>
      <c r="Y3" s="53">
        <v>2</v>
      </c>
      <c r="Z3" s="175"/>
      <c r="AA3" s="177" t="s">
        <v>78</v>
      </c>
      <c r="AB3" s="180"/>
      <c r="AC3" s="181"/>
      <c r="AD3" s="181"/>
      <c r="AE3" s="183"/>
    </row>
    <row r="4" spans="1:33" ht="20.25" customHeight="1" x14ac:dyDescent="0.25">
      <c r="A4" s="51"/>
      <c r="B4" s="51"/>
      <c r="C4"/>
      <c r="D4" s="262" t="s">
        <v>79</v>
      </c>
      <c r="E4" s="262"/>
      <c r="F4" s="262"/>
      <c r="G4" s="183"/>
      <c r="I4" s="51"/>
      <c r="J4" s="51"/>
      <c r="K4"/>
      <c r="L4" s="262" t="s">
        <v>79</v>
      </c>
      <c r="M4" s="262"/>
      <c r="N4" s="262"/>
      <c r="O4" s="183"/>
      <c r="Q4" s="51"/>
      <c r="R4" s="51"/>
      <c r="S4"/>
      <c r="T4" s="262" t="s">
        <v>79</v>
      </c>
      <c r="U4" s="262"/>
      <c r="V4" s="262"/>
      <c r="W4" s="183"/>
      <c r="Y4" s="51"/>
      <c r="Z4" s="51"/>
      <c r="AA4"/>
      <c r="AB4" s="262" t="s">
        <v>79</v>
      </c>
      <c r="AC4" s="262"/>
      <c r="AD4" s="262"/>
      <c r="AE4" s="183"/>
    </row>
    <row r="5" spans="1:33" s="99" customFormat="1" ht="15.75" thickBot="1" x14ac:dyDescent="0.3">
      <c r="A5" s="58"/>
      <c r="B5" s="58"/>
      <c r="C5" s="125">
        <f>Menu!D3</f>
        <v>0</v>
      </c>
      <c r="D5" s="58"/>
      <c r="E5" s="58"/>
      <c r="F5" s="173" t="s">
        <v>75</v>
      </c>
      <c r="G5"/>
      <c r="H5" s="58"/>
      <c r="I5" s="58"/>
      <c r="J5" s="58"/>
      <c r="K5" s="125">
        <f>Menu!D3</f>
        <v>0</v>
      </c>
      <c r="L5" s="58"/>
      <c r="M5" s="58"/>
      <c r="N5" s="173" t="s">
        <v>75</v>
      </c>
      <c r="O5"/>
      <c r="P5" s="58"/>
      <c r="Q5" s="58"/>
      <c r="R5" s="58"/>
      <c r="S5" s="125">
        <f>Menu!D3</f>
        <v>0</v>
      </c>
      <c r="T5" s="58"/>
      <c r="U5" s="58"/>
      <c r="V5" s="173" t="s">
        <v>75</v>
      </c>
      <c r="W5"/>
      <c r="X5" s="58"/>
      <c r="Y5" s="58"/>
      <c r="Z5" s="58"/>
      <c r="AA5" s="125">
        <f>Menu!D3</f>
        <v>0</v>
      </c>
      <c r="AB5" s="58"/>
      <c r="AC5" s="58"/>
      <c r="AD5" s="173" t="s">
        <v>75</v>
      </c>
      <c r="AE5"/>
      <c r="AF5" s="58"/>
      <c r="AG5" s="58"/>
    </row>
    <row r="6" spans="1:33" s="17" customFormat="1" ht="15.75" thickBot="1" x14ac:dyDescent="0.25">
      <c r="A6" s="21"/>
      <c r="B6" s="265" t="s">
        <v>26</v>
      </c>
      <c r="C6" s="266"/>
      <c r="D6" s="267"/>
      <c r="E6" s="157"/>
      <c r="F6" s="166"/>
      <c r="G6"/>
      <c r="H6"/>
      <c r="I6" s="21"/>
      <c r="J6" s="265" t="s">
        <v>27</v>
      </c>
      <c r="K6" s="266"/>
      <c r="L6" s="267"/>
      <c r="M6" s="157"/>
      <c r="N6" s="166"/>
      <c r="O6"/>
      <c r="P6"/>
      <c r="Q6" s="21"/>
      <c r="R6" s="265" t="s">
        <v>31</v>
      </c>
      <c r="S6" s="266"/>
      <c r="T6" s="267"/>
      <c r="U6" s="157"/>
      <c r="V6" s="166"/>
      <c r="W6"/>
      <c r="X6"/>
      <c r="Y6" s="21"/>
      <c r="Z6" s="265" t="s">
        <v>32</v>
      </c>
      <c r="AA6" s="266"/>
      <c r="AB6" s="267"/>
      <c r="AC6" s="157"/>
      <c r="AD6" s="166"/>
      <c r="AE6"/>
      <c r="AF6"/>
      <c r="AG6"/>
    </row>
    <row r="7" spans="1:33" ht="64.5" customHeight="1" x14ac:dyDescent="0.2">
      <c r="A7" s="19" t="s">
        <v>0</v>
      </c>
      <c r="B7" s="138"/>
      <c r="C7" s="131"/>
      <c r="D7" s="250" t="s">
        <v>92</v>
      </c>
      <c r="E7" s="164"/>
      <c r="F7" s="167"/>
      <c r="G7" s="14"/>
      <c r="H7" s="14"/>
      <c r="I7" s="19" t="s">
        <v>0</v>
      </c>
      <c r="J7" s="250" t="s">
        <v>92</v>
      </c>
      <c r="K7" s="233"/>
      <c r="L7" s="234"/>
      <c r="M7" s="164"/>
      <c r="N7" s="167"/>
      <c r="Q7" s="19" t="s">
        <v>0</v>
      </c>
      <c r="R7" s="27"/>
      <c r="S7" s="25"/>
      <c r="T7" s="26"/>
      <c r="U7" s="164"/>
      <c r="V7" s="167"/>
      <c r="Y7" s="19" t="s">
        <v>0</v>
      </c>
      <c r="Z7" s="27"/>
      <c r="AA7" s="25"/>
      <c r="AB7" s="26"/>
      <c r="AC7" s="164"/>
      <c r="AD7" s="167"/>
    </row>
    <row r="8" spans="1:33" ht="64.5" customHeight="1" x14ac:dyDescent="0.2">
      <c r="A8" s="4" t="s">
        <v>1</v>
      </c>
      <c r="B8" s="9"/>
      <c r="C8" s="7" t="s">
        <v>89</v>
      </c>
      <c r="D8" s="8" t="s">
        <v>42</v>
      </c>
      <c r="E8" s="165"/>
      <c r="F8" s="167"/>
      <c r="I8" s="4" t="s">
        <v>1</v>
      </c>
      <c r="J8" s="294" t="s">
        <v>42</v>
      </c>
      <c r="K8" s="297"/>
      <c r="L8" s="294"/>
      <c r="M8" s="165"/>
      <c r="N8" s="167"/>
      <c r="Q8" s="4" t="s">
        <v>1</v>
      </c>
      <c r="R8" s="294"/>
      <c r="S8" s="7"/>
      <c r="T8" s="8"/>
      <c r="U8" s="165"/>
      <c r="V8" s="167"/>
      <c r="Y8" s="4" t="s">
        <v>1</v>
      </c>
      <c r="Z8" s="9"/>
      <c r="AA8" s="7"/>
      <c r="AB8" s="8"/>
      <c r="AC8" s="165"/>
      <c r="AD8" s="167"/>
    </row>
    <row r="9" spans="1:33" ht="64.5" customHeight="1" x14ac:dyDescent="0.2">
      <c r="A9" s="4" t="s">
        <v>2</v>
      </c>
      <c r="B9" s="245"/>
      <c r="C9" s="292" t="s">
        <v>44</v>
      </c>
      <c r="D9" s="5" t="s">
        <v>85</v>
      </c>
      <c r="E9" s="165"/>
      <c r="F9" s="167"/>
      <c r="I9" s="4" t="s">
        <v>2</v>
      </c>
      <c r="J9" s="9"/>
      <c r="K9" s="7"/>
      <c r="L9" s="8"/>
      <c r="M9" s="165"/>
      <c r="N9" s="167"/>
      <c r="Q9" s="4" t="s">
        <v>2</v>
      </c>
      <c r="R9" s="9"/>
      <c r="S9" s="7"/>
      <c r="T9" s="8"/>
      <c r="U9" s="165"/>
      <c r="V9" s="167"/>
      <c r="Y9" s="4" t="s">
        <v>2</v>
      </c>
      <c r="Z9" s="9"/>
      <c r="AA9" s="7"/>
      <c r="AB9" s="8"/>
      <c r="AC9" s="165"/>
      <c r="AD9" s="167"/>
    </row>
    <row r="10" spans="1:33" ht="64.5" customHeight="1" x14ac:dyDescent="0.2">
      <c r="A10" s="4" t="s">
        <v>3</v>
      </c>
      <c r="B10" s="135"/>
      <c r="C10" s="137"/>
      <c r="D10" s="135" t="s">
        <v>52</v>
      </c>
      <c r="E10" s="165"/>
      <c r="F10" s="167"/>
      <c r="I10" s="4" t="s">
        <v>3</v>
      </c>
      <c r="J10" s="135" t="s">
        <v>52</v>
      </c>
      <c r="K10" s="136"/>
      <c r="L10" s="8"/>
      <c r="M10" s="165"/>
      <c r="N10" s="167"/>
      <c r="Q10" s="4" t="s">
        <v>3</v>
      </c>
      <c r="R10" s="9"/>
      <c r="S10" s="16"/>
      <c r="T10" s="8"/>
      <c r="U10" s="165"/>
      <c r="V10" s="167"/>
      <c r="Y10" s="4" t="s">
        <v>3</v>
      </c>
      <c r="Z10" s="9"/>
      <c r="AA10" s="7"/>
      <c r="AB10" s="8"/>
      <c r="AC10" s="165"/>
      <c r="AD10" s="167"/>
    </row>
    <row r="11" spans="1:33" ht="64.5" customHeight="1" x14ac:dyDescent="0.2">
      <c r="A11" s="4" t="s">
        <v>4</v>
      </c>
      <c r="B11" s="293"/>
      <c r="C11" s="154" t="s">
        <v>95</v>
      </c>
      <c r="D11" s="294"/>
      <c r="E11" s="165"/>
      <c r="F11" s="167"/>
      <c r="I11" s="4" t="s">
        <v>4</v>
      </c>
      <c r="J11" s="8"/>
      <c r="K11" s="248" t="s">
        <v>90</v>
      </c>
      <c r="L11" s="249" t="s">
        <v>91</v>
      </c>
      <c r="M11" s="165"/>
      <c r="N11" s="167"/>
      <c r="Q11" s="4" t="s">
        <v>4</v>
      </c>
      <c r="R11" s="9"/>
      <c r="S11" s="7"/>
      <c r="T11" s="8"/>
      <c r="U11" s="165"/>
      <c r="V11" s="167"/>
      <c r="Y11" s="4" t="s">
        <v>4</v>
      </c>
      <c r="Z11" s="9"/>
      <c r="AA11" s="7"/>
      <c r="AB11" s="8"/>
      <c r="AC11" s="165"/>
      <c r="AD11" s="167"/>
    </row>
    <row r="12" spans="1:33" ht="64.5" customHeight="1" x14ac:dyDescent="0.2">
      <c r="A12" s="4" t="s">
        <v>5</v>
      </c>
      <c r="B12" s="242" t="s">
        <v>93</v>
      </c>
      <c r="C12" s="295" t="s">
        <v>94</v>
      </c>
      <c r="D12" s="296"/>
      <c r="E12" s="165"/>
      <c r="F12" s="167"/>
      <c r="I12" s="4" t="s">
        <v>5</v>
      </c>
      <c r="J12" s="296"/>
      <c r="K12" s="7"/>
      <c r="L12" s="8"/>
      <c r="M12" s="165"/>
      <c r="N12" s="167"/>
      <c r="Q12" s="4" t="s">
        <v>5</v>
      </c>
      <c r="R12" s="9"/>
      <c r="S12" s="7"/>
      <c r="T12" s="8"/>
      <c r="U12" s="165"/>
      <c r="V12" s="167"/>
      <c r="Y12" s="4" t="s">
        <v>5</v>
      </c>
      <c r="Z12" s="9"/>
      <c r="AA12" s="7"/>
      <c r="AB12" s="8"/>
      <c r="AC12" s="165"/>
      <c r="AD12" s="167"/>
    </row>
    <row r="13" spans="1:33" ht="18" x14ac:dyDescent="0.2">
      <c r="A13" s="4"/>
      <c r="B13" s="9"/>
      <c r="C13" s="7"/>
      <c r="D13" s="8" t="s">
        <v>13</v>
      </c>
      <c r="E13" s="165">
        <f>SUM(E7:E12)</f>
        <v>0</v>
      </c>
      <c r="F13" s="167"/>
      <c r="I13" s="4"/>
      <c r="J13" s="9"/>
      <c r="K13" s="7"/>
      <c r="L13" s="8"/>
      <c r="M13" s="165">
        <f>SUM(M7:M12)</f>
        <v>0</v>
      </c>
      <c r="N13" s="167"/>
      <c r="Q13" s="4"/>
      <c r="R13" s="9"/>
      <c r="S13" s="7"/>
      <c r="T13" s="8"/>
      <c r="U13" s="165">
        <f>SUM(U7:U12)</f>
        <v>0</v>
      </c>
      <c r="V13" s="167"/>
      <c r="Y13" s="4"/>
      <c r="Z13" s="9"/>
      <c r="AA13" s="7"/>
      <c r="AB13" s="8"/>
      <c r="AC13" s="165">
        <f>SUM(AC7:AC12)</f>
        <v>0</v>
      </c>
      <c r="AD13" s="167"/>
    </row>
    <row r="14" spans="1:33" ht="64.5" customHeight="1" x14ac:dyDescent="0.2">
      <c r="A14" s="23" t="s">
        <v>6</v>
      </c>
      <c r="B14" s="116"/>
      <c r="C14" s="15"/>
      <c r="D14" s="18"/>
      <c r="E14" s="161"/>
      <c r="F14" s="168"/>
      <c r="G14" s="145"/>
      <c r="H14" s="145"/>
      <c r="I14" s="23" t="s">
        <v>6</v>
      </c>
      <c r="J14" s="18"/>
      <c r="K14" s="127"/>
      <c r="L14" s="139"/>
      <c r="M14" s="161"/>
      <c r="N14" s="168"/>
      <c r="O14" s="57"/>
      <c r="P14" s="57"/>
      <c r="Q14" s="24" t="str">
        <f>A14</f>
        <v>Flex</v>
      </c>
      <c r="R14" s="118" t="s">
        <v>28</v>
      </c>
      <c r="S14" s="118" t="s">
        <v>29</v>
      </c>
      <c r="T14" s="118" t="s">
        <v>66</v>
      </c>
      <c r="U14" s="161"/>
      <c r="V14" s="168"/>
      <c r="W14" s="57"/>
      <c r="X14" s="57"/>
      <c r="Y14" s="24" t="s">
        <v>11</v>
      </c>
      <c r="Z14" s="118" t="s">
        <v>28</v>
      </c>
      <c r="AA14" s="118" t="s">
        <v>29</v>
      </c>
      <c r="AB14" s="118" t="s">
        <v>66</v>
      </c>
      <c r="AC14" s="161"/>
      <c r="AD14" s="168"/>
      <c r="AE14" s="57"/>
      <c r="AF14" s="57"/>
      <c r="AG14" s="57"/>
    </row>
    <row r="15" spans="1:33" ht="13.5" thickBot="1" x14ac:dyDescent="0.25">
      <c r="A15" s="23"/>
      <c r="B15" s="33"/>
      <c r="C15" s="15"/>
      <c r="D15" s="18"/>
      <c r="E15" s="161">
        <f>SUM(B15:D15)</f>
        <v>0</v>
      </c>
      <c r="F15" s="168"/>
      <c r="G15" s="146"/>
      <c r="H15" s="146"/>
      <c r="I15" s="23"/>
      <c r="J15" s="37"/>
      <c r="K15" s="35"/>
      <c r="L15" s="36"/>
      <c r="M15" s="161">
        <f>SUM(J15:L15)</f>
        <v>0</v>
      </c>
      <c r="N15" s="168"/>
      <c r="O15" s="50"/>
      <c r="P15" s="50"/>
      <c r="Q15" s="24"/>
      <c r="R15" s="33"/>
      <c r="S15" s="15"/>
      <c r="T15" s="18"/>
      <c r="U15" s="161">
        <f>SUM(R15:T15)</f>
        <v>0</v>
      </c>
      <c r="V15" s="168"/>
      <c r="W15" s="50"/>
      <c r="X15" s="50"/>
      <c r="Y15" s="24"/>
      <c r="Z15" s="140"/>
      <c r="AA15" s="141"/>
      <c r="AB15" s="142"/>
      <c r="AC15" s="161">
        <f>SUM(Z15:AB15)</f>
        <v>0</v>
      </c>
      <c r="AD15" s="168"/>
      <c r="AE15" s="50"/>
      <c r="AF15" s="50"/>
      <c r="AG15" s="50"/>
    </row>
    <row r="16" spans="1:33" ht="64.5" customHeight="1" thickTop="1" thickBot="1" x14ac:dyDescent="0.25">
      <c r="A16" s="41" t="s">
        <v>10</v>
      </c>
      <c r="B16" s="143" t="s">
        <v>58</v>
      </c>
      <c r="C16" s="18"/>
      <c r="D16" s="239"/>
      <c r="E16" s="163"/>
      <c r="F16" s="75"/>
      <c r="G16" s="237">
        <f>SUM(E13+E20)/100</f>
        <v>0</v>
      </c>
      <c r="H16" s="147"/>
      <c r="I16" s="41" t="s">
        <v>10</v>
      </c>
      <c r="J16" s="240"/>
      <c r="K16" s="37"/>
      <c r="L16" s="36"/>
      <c r="M16" s="163"/>
      <c r="N16" s="75"/>
      <c r="O16" s="236">
        <f>SUM(M13+M20)/100</f>
        <v>0</v>
      </c>
      <c r="P16" s="76"/>
      <c r="Q16" s="24" t="s">
        <v>7</v>
      </c>
      <c r="R16" s="118" t="s">
        <v>28</v>
      </c>
      <c r="S16" s="118">
        <v>2</v>
      </c>
      <c r="T16" s="118" t="s">
        <v>66</v>
      </c>
      <c r="U16" s="163"/>
      <c r="V16" s="75"/>
      <c r="W16" s="236">
        <f>SUM(U13+U20)/100</f>
        <v>0</v>
      </c>
      <c r="X16" s="76"/>
      <c r="Y16" s="24" t="s">
        <v>11</v>
      </c>
      <c r="Z16" s="118" t="s">
        <v>28</v>
      </c>
      <c r="AA16" s="118" t="s">
        <v>29</v>
      </c>
      <c r="AB16" s="118" t="s">
        <v>66</v>
      </c>
      <c r="AC16" s="163"/>
      <c r="AD16" s="75"/>
      <c r="AE16" s="236">
        <f>SUM(AC13+AC20)/100</f>
        <v>0</v>
      </c>
      <c r="AF16" s="76"/>
      <c r="AG16" s="76"/>
    </row>
    <row r="17" spans="1:33" ht="13.5" thickTop="1" x14ac:dyDescent="0.2">
      <c r="A17" s="41"/>
      <c r="B17" s="33"/>
      <c r="C17" s="15"/>
      <c r="D17" s="18"/>
      <c r="E17" s="161">
        <f>SUM(B17:D17)</f>
        <v>0</v>
      </c>
      <c r="F17" s="168"/>
      <c r="G17" s="14"/>
      <c r="H17" s="14"/>
      <c r="I17" s="41"/>
      <c r="J17" s="37"/>
      <c r="K17" s="35"/>
      <c r="L17" s="36"/>
      <c r="M17" s="161">
        <f>SUM(J17:L17)</f>
        <v>0</v>
      </c>
      <c r="N17" s="168"/>
      <c r="Q17" s="24"/>
      <c r="R17" s="33"/>
      <c r="S17" s="15"/>
      <c r="T17" s="18"/>
      <c r="U17" s="161">
        <f>SUM(R17:T17)</f>
        <v>0</v>
      </c>
      <c r="V17" s="168"/>
      <c r="Y17" s="24"/>
      <c r="Z17" s="140"/>
      <c r="AA17" s="141"/>
      <c r="AB17" s="142"/>
      <c r="AC17" s="161">
        <f>SUM(Z17:AB17)</f>
        <v>0</v>
      </c>
      <c r="AD17" s="168"/>
    </row>
    <row r="18" spans="1:33" ht="64.5" customHeight="1" x14ac:dyDescent="0.2">
      <c r="A18" s="23" t="s">
        <v>9</v>
      </c>
      <c r="B18" s="144" t="s">
        <v>51</v>
      </c>
      <c r="C18" s="150" t="s">
        <v>59</v>
      </c>
      <c r="D18" s="150" t="s">
        <v>60</v>
      </c>
      <c r="E18" s="161"/>
      <c r="F18" s="168"/>
      <c r="G18" s="14"/>
      <c r="H18" s="14"/>
      <c r="I18" s="23" t="s">
        <v>9</v>
      </c>
      <c r="J18" s="150" t="s">
        <v>59</v>
      </c>
      <c r="K18" s="150" t="s">
        <v>60</v>
      </c>
      <c r="L18" s="148" t="s">
        <v>61</v>
      </c>
      <c r="M18" s="161"/>
      <c r="N18" s="168"/>
      <c r="Q18" s="24" t="s">
        <v>8</v>
      </c>
      <c r="R18" s="118" t="s">
        <v>28</v>
      </c>
      <c r="S18" s="118" t="s">
        <v>30</v>
      </c>
      <c r="T18" s="118" t="s">
        <v>67</v>
      </c>
      <c r="U18" s="161"/>
      <c r="V18" s="168"/>
      <c r="Y18" s="24" t="s">
        <v>11</v>
      </c>
      <c r="Z18" s="118" t="s">
        <v>28</v>
      </c>
      <c r="AA18" s="118" t="s">
        <v>29</v>
      </c>
      <c r="AB18" s="118" t="s">
        <v>66</v>
      </c>
      <c r="AC18" s="161"/>
      <c r="AD18" s="168"/>
    </row>
    <row r="19" spans="1:33" ht="12.75" x14ac:dyDescent="0.2">
      <c r="A19" s="56"/>
      <c r="B19" s="37"/>
      <c r="C19" s="77"/>
      <c r="D19" s="78"/>
      <c r="E19" s="161">
        <f>SUM(B19:D19)</f>
        <v>0</v>
      </c>
      <c r="F19" s="168"/>
      <c r="G19" s="14"/>
      <c r="H19" s="14"/>
      <c r="I19" s="56"/>
      <c r="J19" s="37"/>
      <c r="K19" s="35"/>
      <c r="L19" s="36"/>
      <c r="M19" s="161">
        <f>SUM(J19:L19)</f>
        <v>0</v>
      </c>
      <c r="N19" s="168"/>
      <c r="Q19" s="79"/>
      <c r="R19" s="37"/>
      <c r="S19" s="35"/>
      <c r="T19" s="36"/>
      <c r="U19" s="161">
        <f>SUM(R19:T19)</f>
        <v>0</v>
      </c>
      <c r="V19" s="168"/>
      <c r="Y19" s="79"/>
      <c r="Z19" s="37"/>
      <c r="AA19" s="35"/>
      <c r="AB19" s="36"/>
      <c r="AC19" s="161">
        <f>SUM(Z19:AB19)</f>
        <v>0</v>
      </c>
      <c r="AD19" s="168"/>
    </row>
    <row r="20" spans="1:33" s="86" customFormat="1" ht="16.5" thickBot="1" x14ac:dyDescent="0.3">
      <c r="A20" s="80"/>
      <c r="B20" s="81">
        <v>0.1</v>
      </c>
      <c r="C20" s="81">
        <v>0.3</v>
      </c>
      <c r="D20" s="82">
        <v>0.5</v>
      </c>
      <c r="E20" s="170">
        <f>SUM(E15+E17+E19)/2</f>
        <v>0</v>
      </c>
      <c r="F20" s="171"/>
      <c r="G20" s="83"/>
      <c r="H20" s="83"/>
      <c r="I20" s="80"/>
      <c r="J20" s="81">
        <v>0.1</v>
      </c>
      <c r="K20" s="81">
        <v>0.3</v>
      </c>
      <c r="L20" s="82">
        <v>0.5</v>
      </c>
      <c r="M20" s="170">
        <f>SUM(M15+M17+M19)/2</f>
        <v>0</v>
      </c>
      <c r="N20" s="169"/>
      <c r="O20"/>
      <c r="P20"/>
      <c r="Q20" s="80"/>
      <c r="R20" s="81">
        <v>0.1</v>
      </c>
      <c r="S20" s="84">
        <v>0.3</v>
      </c>
      <c r="T20" s="85">
        <v>0.5</v>
      </c>
      <c r="U20" s="170">
        <f>SUM(U15+U17+U19)/2</f>
        <v>0</v>
      </c>
      <c r="V20" s="169"/>
      <c r="W20"/>
      <c r="X20"/>
      <c r="Y20" s="80"/>
      <c r="Z20" s="84">
        <v>0.1</v>
      </c>
      <c r="AA20" s="84">
        <v>0.3</v>
      </c>
      <c r="AB20" s="85">
        <v>0.5</v>
      </c>
      <c r="AC20" s="170">
        <f>SUM(AC15+AC17+AC19)/2</f>
        <v>0</v>
      </c>
      <c r="AD20" s="169"/>
      <c r="AE20"/>
      <c r="AF20"/>
      <c r="AG20"/>
    </row>
  </sheetData>
  <mergeCells count="8">
    <mergeCell ref="B6:D6"/>
    <mergeCell ref="J6:L6"/>
    <mergeCell ref="R6:T6"/>
    <mergeCell ref="Z6:AB6"/>
    <mergeCell ref="D4:F4"/>
    <mergeCell ref="L4:N4"/>
    <mergeCell ref="T4:V4"/>
    <mergeCell ref="AB4:AD4"/>
  </mergeCells>
  <phoneticPr fontId="0" type="noConversion"/>
  <printOptions horizontalCentered="1" verticalCentered="1"/>
  <pageMargins left="0.35433070866141736" right="0.35433070866141736" top="0.39370078740157483" bottom="7.874015748031496E-2" header="0.31496062992125984" footer="7.874015748031496E-2"/>
  <pageSetup paperSize="9" fitToWidth="0" orientation="portrait" horizontalDpi="4294967294" r:id="rId1"/>
  <headerFooter alignWithMargins="0">
    <oddHeader>&amp;LVersion 2.2 Januar 2016&amp;CDamen, Mixed und Herren Paare&amp;R&amp;G</oddHeader>
  </headerFooter>
  <colBreaks count="3" manualBreakCount="3">
    <brk id="8" max="1048575" man="1"/>
    <brk id="16" max="1048575" man="1"/>
    <brk id="24" max="1048575" man="1"/>
  </colBreaks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E20"/>
  <sheetViews>
    <sheetView tabSelected="1" view="pageBreakPreview" topLeftCell="A4" zoomScale="80" zoomScaleSheetLayoutView="80" workbookViewId="0">
      <selection activeCell="K10" sqref="K10"/>
    </sheetView>
  </sheetViews>
  <sheetFormatPr baseColWidth="10" defaultColWidth="18.7109375" defaultRowHeight="65.099999999999994" customHeight="1" x14ac:dyDescent="0.2"/>
  <cols>
    <col min="1" max="1" width="3.28515625" style="14" bestFit="1" customWidth="1"/>
    <col min="2" max="3" width="18.7109375" style="14" customWidth="1"/>
    <col min="4" max="4" width="20.85546875" style="14" customWidth="1"/>
    <col min="5" max="6" width="4.28515625" style="65" customWidth="1"/>
    <col min="7" max="7" width="13.140625" customWidth="1"/>
    <col min="8" max="8" width="4.5703125" customWidth="1"/>
    <col min="9" max="9" width="3.85546875" style="14" customWidth="1"/>
    <col min="10" max="10" width="20.85546875" style="14" customWidth="1"/>
    <col min="11" max="12" width="18.7109375" style="14" customWidth="1"/>
    <col min="13" max="14" width="4.28515625" style="65" customWidth="1"/>
    <col min="15" max="15" width="13.140625" customWidth="1"/>
    <col min="16" max="16" width="4.5703125" customWidth="1"/>
    <col min="17" max="17" width="3.7109375" style="14" customWidth="1"/>
    <col min="18" max="20" width="18.7109375" style="14" customWidth="1"/>
    <col min="21" max="22" width="4.28515625" style="65" customWidth="1"/>
    <col min="23" max="23" width="13.140625" customWidth="1"/>
    <col min="24" max="24" width="4.5703125" customWidth="1"/>
    <col min="25" max="25" width="3.7109375" style="14" customWidth="1"/>
    <col min="26" max="28" width="18.7109375" style="14" customWidth="1"/>
    <col min="29" max="30" width="4.28515625" style="65" customWidth="1"/>
    <col min="31" max="31" width="13.140625" customWidth="1"/>
    <col min="32" max="32" width="4.5703125" customWidth="1"/>
    <col min="33" max="109" width="18.7109375" style="93" customWidth="1"/>
    <col min="110" max="16384" width="18.7109375" style="14"/>
  </cols>
  <sheetData>
    <row r="1" spans="1:109" ht="15.75" x14ac:dyDescent="0.25">
      <c r="A1" s="51"/>
      <c r="B1" s="54" t="s">
        <v>24</v>
      </c>
      <c r="C1" s="177" t="s">
        <v>76</v>
      </c>
      <c r="D1" s="178"/>
      <c r="E1" s="179"/>
      <c r="F1" s="179"/>
      <c r="G1" s="178"/>
      <c r="I1" s="51"/>
      <c r="J1" s="54" t="s">
        <v>24</v>
      </c>
      <c r="K1" s="177" t="s">
        <v>76</v>
      </c>
      <c r="L1" s="178"/>
      <c r="M1" s="179"/>
      <c r="N1" s="179"/>
      <c r="O1" s="178"/>
      <c r="Q1" s="51"/>
      <c r="R1" s="54" t="s">
        <v>24</v>
      </c>
      <c r="S1" s="177" t="s">
        <v>76</v>
      </c>
      <c r="T1" s="178"/>
      <c r="U1" s="179"/>
      <c r="V1" s="179"/>
      <c r="W1" s="178"/>
      <c r="Y1" s="51"/>
      <c r="Z1" s="54" t="s">
        <v>24</v>
      </c>
      <c r="AA1" s="177" t="s">
        <v>76</v>
      </c>
      <c r="AB1" s="178"/>
      <c r="AC1" s="179"/>
      <c r="AD1" s="179"/>
      <c r="AE1" s="178"/>
      <c r="AG1" s="90"/>
      <c r="AH1" s="90"/>
      <c r="AI1" s="87"/>
      <c r="AJ1" s="87"/>
      <c r="AK1" s="91"/>
      <c r="AL1" s="92"/>
      <c r="AM1" s="92"/>
      <c r="AN1" s="92"/>
      <c r="AO1" s="90"/>
      <c r="AP1" s="90"/>
      <c r="AQ1" s="87"/>
      <c r="AR1" s="87"/>
      <c r="AS1" s="91"/>
      <c r="AT1" s="92"/>
      <c r="AU1" s="92"/>
      <c r="AV1" s="92"/>
      <c r="AW1" s="90"/>
      <c r="AX1" s="90"/>
      <c r="AY1" s="87"/>
      <c r="AZ1" s="87"/>
    </row>
    <row r="2" spans="1:109" ht="20.25" x14ac:dyDescent="0.3">
      <c r="A2" s="52">
        <v>1</v>
      </c>
      <c r="B2" s="176"/>
      <c r="C2" s="177" t="s">
        <v>77</v>
      </c>
      <c r="D2" s="180"/>
      <c r="E2" s="181"/>
      <c r="F2" s="181"/>
      <c r="G2" s="182"/>
      <c r="I2" s="52">
        <v>1</v>
      </c>
      <c r="J2" s="176"/>
      <c r="K2" s="177" t="s">
        <v>77</v>
      </c>
      <c r="L2" s="180"/>
      <c r="M2" s="181"/>
      <c r="N2" s="181"/>
      <c r="O2" s="182"/>
      <c r="Q2" s="52">
        <v>1</v>
      </c>
      <c r="R2" s="176"/>
      <c r="S2" s="177" t="s">
        <v>77</v>
      </c>
      <c r="T2" s="180"/>
      <c r="U2" s="181"/>
      <c r="V2" s="181"/>
      <c r="W2" s="182"/>
      <c r="Y2" s="52">
        <v>1</v>
      </c>
      <c r="Z2" s="176"/>
      <c r="AA2" s="177" t="s">
        <v>77</v>
      </c>
      <c r="AB2" s="180"/>
      <c r="AC2" s="181"/>
      <c r="AD2" s="181"/>
      <c r="AE2" s="182"/>
      <c r="AG2" s="94"/>
      <c r="AH2" s="94"/>
      <c r="AI2" s="87"/>
      <c r="AJ2" s="87"/>
      <c r="AK2" s="95"/>
      <c r="AL2" s="92"/>
      <c r="AM2" s="92"/>
      <c r="AN2" s="96"/>
      <c r="AO2" s="94"/>
      <c r="AP2" s="94"/>
      <c r="AQ2" s="87"/>
      <c r="AR2" s="87"/>
      <c r="AS2" s="95"/>
      <c r="AT2" s="92"/>
      <c r="AU2" s="92"/>
      <c r="AV2" s="96"/>
      <c r="AW2" s="94"/>
      <c r="AX2" s="94"/>
      <c r="AY2" s="87"/>
      <c r="AZ2" s="87"/>
    </row>
    <row r="3" spans="1:109" ht="20.25" x14ac:dyDescent="0.3">
      <c r="A3" s="53">
        <v>2</v>
      </c>
      <c r="B3" s="175"/>
      <c r="C3" s="177" t="s">
        <v>78</v>
      </c>
      <c r="D3" s="180"/>
      <c r="E3" s="181"/>
      <c r="F3" s="181"/>
      <c r="G3" s="183"/>
      <c r="I3" s="53">
        <v>2</v>
      </c>
      <c r="J3" s="175"/>
      <c r="K3" s="177" t="s">
        <v>78</v>
      </c>
      <c r="L3" s="180"/>
      <c r="M3" s="181"/>
      <c r="N3" s="181"/>
      <c r="O3" s="183"/>
      <c r="Q3" s="53">
        <v>2</v>
      </c>
      <c r="R3" s="175"/>
      <c r="S3" s="177" t="s">
        <v>78</v>
      </c>
      <c r="T3" s="180"/>
      <c r="U3" s="181"/>
      <c r="V3" s="181"/>
      <c r="W3" s="183"/>
      <c r="Y3" s="53">
        <v>2</v>
      </c>
      <c r="Z3" s="175"/>
      <c r="AA3" s="177" t="s">
        <v>78</v>
      </c>
      <c r="AB3" s="180"/>
      <c r="AC3" s="181"/>
      <c r="AD3" s="181"/>
      <c r="AE3" s="183"/>
      <c r="AG3" s="94"/>
      <c r="AH3" s="94"/>
      <c r="AI3" s="87"/>
      <c r="AJ3" s="87"/>
      <c r="AK3" s="95"/>
      <c r="AL3" s="92"/>
      <c r="AM3" s="92"/>
      <c r="AN3" s="96"/>
      <c r="AO3" s="94"/>
      <c r="AP3" s="94"/>
      <c r="AQ3" s="87"/>
      <c r="AR3" s="87"/>
      <c r="AS3" s="95"/>
      <c r="AT3" s="92"/>
      <c r="AU3" s="92"/>
      <c r="AV3" s="96"/>
      <c r="AW3" s="94"/>
      <c r="AX3" s="94"/>
      <c r="AY3" s="87"/>
      <c r="AZ3" s="87"/>
    </row>
    <row r="4" spans="1:109" ht="20.25" x14ac:dyDescent="0.3">
      <c r="A4" s="53">
        <v>3</v>
      </c>
      <c r="B4" s="199"/>
      <c r="C4"/>
      <c r="D4" s="262" t="s">
        <v>79</v>
      </c>
      <c r="E4" s="262"/>
      <c r="F4" s="262"/>
      <c r="G4" s="183"/>
      <c r="I4" s="53">
        <v>3</v>
      </c>
      <c r="J4" s="199"/>
      <c r="K4"/>
      <c r="L4" s="262" t="s">
        <v>79</v>
      </c>
      <c r="M4" s="262"/>
      <c r="N4" s="262"/>
      <c r="O4" s="183"/>
      <c r="Q4" s="53">
        <v>3</v>
      </c>
      <c r="R4" s="199"/>
      <c r="S4"/>
      <c r="T4" s="262" t="s">
        <v>79</v>
      </c>
      <c r="U4" s="262"/>
      <c r="V4" s="262"/>
      <c r="W4" s="183"/>
      <c r="Y4" s="53">
        <v>3</v>
      </c>
      <c r="Z4" s="199"/>
      <c r="AA4"/>
      <c r="AB4" s="262" t="s">
        <v>79</v>
      </c>
      <c r="AC4" s="262"/>
      <c r="AD4" s="262"/>
      <c r="AE4" s="183"/>
      <c r="AG4" s="94"/>
      <c r="AH4" s="94"/>
      <c r="AI4" s="87"/>
      <c r="AJ4" s="87"/>
      <c r="AK4" s="95"/>
      <c r="AL4" s="92"/>
      <c r="AM4" s="92"/>
      <c r="AN4" s="96"/>
      <c r="AO4" s="94"/>
      <c r="AP4" s="94"/>
      <c r="AQ4" s="87"/>
      <c r="AR4" s="87"/>
      <c r="AS4" s="95"/>
      <c r="AT4" s="92"/>
      <c r="AU4" s="92"/>
      <c r="AV4" s="96"/>
      <c r="AW4" s="94"/>
      <c r="AX4" s="94"/>
      <c r="AY4" s="87"/>
      <c r="AZ4" s="87"/>
    </row>
    <row r="5" spans="1:109" ht="16.5" thickBot="1" x14ac:dyDescent="0.3">
      <c r="A5" s="200"/>
      <c r="B5" s="51"/>
      <c r="C5" s="126">
        <f>Menu!D3</f>
        <v>0</v>
      </c>
      <c r="D5" s="51"/>
      <c r="F5" s="173" t="s">
        <v>75</v>
      </c>
      <c r="I5" s="200"/>
      <c r="J5" s="51"/>
      <c r="K5" s="126">
        <f>Menu!D3</f>
        <v>0</v>
      </c>
      <c r="L5" s="51"/>
      <c r="N5" s="173" t="s">
        <v>75</v>
      </c>
      <c r="Q5" s="200"/>
      <c r="R5" s="51"/>
      <c r="S5" s="126">
        <f>Menu!D3</f>
        <v>0</v>
      </c>
      <c r="T5" s="51"/>
      <c r="V5" s="173" t="s">
        <v>75</v>
      </c>
      <c r="Y5" s="200"/>
      <c r="Z5" s="51"/>
      <c r="AA5" s="126">
        <f>Menu!D3</f>
        <v>0</v>
      </c>
      <c r="AB5" s="51"/>
      <c r="AD5" s="173" t="s">
        <v>75</v>
      </c>
      <c r="AG5" s="97"/>
      <c r="AH5" s="97"/>
      <c r="AI5" s="87"/>
      <c r="AJ5" s="87"/>
      <c r="AK5" s="91"/>
      <c r="AL5" s="91"/>
      <c r="AM5" s="92"/>
      <c r="AN5" s="91"/>
      <c r="AO5" s="97"/>
      <c r="AP5" s="97"/>
      <c r="AQ5" s="87"/>
      <c r="AR5" s="87"/>
      <c r="AS5" s="91"/>
      <c r="AT5" s="91"/>
      <c r="AU5" s="92"/>
      <c r="AV5" s="91"/>
      <c r="AW5" s="97"/>
      <c r="AX5" s="97"/>
      <c r="AY5" s="87"/>
      <c r="AZ5" s="87"/>
    </row>
    <row r="6" spans="1:109" s="43" customFormat="1" ht="13.5" customHeight="1" thickBot="1" x14ac:dyDescent="0.25">
      <c r="A6" s="124"/>
      <c r="B6" s="268" t="s">
        <v>26</v>
      </c>
      <c r="C6" s="268"/>
      <c r="D6" s="269"/>
      <c r="E6" s="208"/>
      <c r="F6" s="166"/>
      <c r="G6"/>
      <c r="H6"/>
      <c r="I6" s="42"/>
      <c r="J6" s="270" t="s">
        <v>27</v>
      </c>
      <c r="K6" s="271"/>
      <c r="L6" s="272"/>
      <c r="M6" s="208"/>
      <c r="N6" s="166"/>
      <c r="O6"/>
      <c r="P6"/>
      <c r="Q6" s="42"/>
      <c r="R6" s="265" t="s">
        <v>31</v>
      </c>
      <c r="S6" s="266"/>
      <c r="T6" s="273"/>
      <c r="U6" s="208"/>
      <c r="V6" s="166"/>
      <c r="W6"/>
      <c r="X6"/>
      <c r="Y6" s="42"/>
      <c r="Z6" s="265" t="s">
        <v>33</v>
      </c>
      <c r="AA6" s="266"/>
      <c r="AB6" s="273"/>
      <c r="AC6" s="208"/>
      <c r="AD6" s="166"/>
      <c r="AE6"/>
      <c r="AF6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</row>
    <row r="7" spans="1:109" ht="64.5" customHeight="1" x14ac:dyDescent="0.2">
      <c r="A7" s="13" t="s">
        <v>0</v>
      </c>
      <c r="B7" s="7"/>
      <c r="C7" s="297"/>
      <c r="D7" s="299"/>
      <c r="E7" s="209"/>
      <c r="F7" s="167"/>
      <c r="I7" s="19" t="s">
        <v>0</v>
      </c>
      <c r="J7" s="298"/>
      <c r="K7" s="25"/>
      <c r="L7" s="197"/>
      <c r="M7" s="209"/>
      <c r="N7" s="167"/>
      <c r="Q7" s="19" t="s">
        <v>0</v>
      </c>
      <c r="R7" s="274"/>
      <c r="S7" s="276"/>
      <c r="T7" s="278" t="s">
        <v>62</v>
      </c>
      <c r="U7" s="209"/>
      <c r="V7" s="167"/>
      <c r="Y7" s="19" t="s">
        <v>0</v>
      </c>
      <c r="Z7" s="40"/>
      <c r="AA7" s="25"/>
      <c r="AB7" s="197"/>
      <c r="AC7" s="209"/>
      <c r="AD7" s="167"/>
    </row>
    <row r="8" spans="1:109" ht="65.099999999999994" customHeight="1" x14ac:dyDescent="0.2">
      <c r="A8" s="4" t="s">
        <v>1</v>
      </c>
      <c r="B8" s="9"/>
      <c r="C8" s="7"/>
      <c r="D8" s="187"/>
      <c r="E8" s="167"/>
      <c r="F8" s="167"/>
      <c r="I8" s="4" t="s">
        <v>1</v>
      </c>
      <c r="J8" s="9"/>
      <c r="K8" s="7"/>
      <c r="L8" s="187"/>
      <c r="M8" s="167"/>
      <c r="N8" s="167"/>
      <c r="Q8" s="4" t="s">
        <v>1</v>
      </c>
      <c r="R8" s="275"/>
      <c r="S8" s="277"/>
      <c r="T8" s="279"/>
      <c r="U8" s="167"/>
      <c r="V8" s="167"/>
      <c r="Y8" s="4" t="s">
        <v>1</v>
      </c>
      <c r="Z8" s="38"/>
      <c r="AA8" s="7"/>
      <c r="AB8" s="201" t="s">
        <v>63</v>
      </c>
      <c r="AC8" s="167"/>
      <c r="AD8" s="167"/>
    </row>
    <row r="9" spans="1:109" ht="65.099999999999994" customHeight="1" x14ac:dyDescent="0.2">
      <c r="A9" s="4" t="s">
        <v>2</v>
      </c>
      <c r="B9" s="9"/>
      <c r="C9" s="7"/>
      <c r="D9" s="299"/>
      <c r="E9" s="167"/>
      <c r="F9" s="167"/>
      <c r="I9" s="4" t="s">
        <v>2</v>
      </c>
      <c r="J9" s="300"/>
      <c r="K9" s="7"/>
      <c r="L9" s="187"/>
      <c r="M9" s="167"/>
      <c r="N9" s="167"/>
      <c r="Q9" s="4" t="s">
        <v>2</v>
      </c>
      <c r="R9" s="275"/>
      <c r="S9" s="277"/>
      <c r="T9" s="280"/>
      <c r="U9" s="167"/>
      <c r="V9" s="167"/>
      <c r="Y9" s="4" t="s">
        <v>2</v>
      </c>
      <c r="Z9" s="38"/>
      <c r="AA9" s="7"/>
      <c r="AB9" s="187"/>
      <c r="AC9" s="167"/>
      <c r="AD9" s="167"/>
    </row>
    <row r="10" spans="1:109" ht="65.099999999999994" customHeight="1" x14ac:dyDescent="0.2">
      <c r="A10" s="4" t="s">
        <v>3</v>
      </c>
      <c r="B10" s="9"/>
      <c r="C10" s="7"/>
      <c r="D10" s="213"/>
      <c r="E10" s="167"/>
      <c r="F10" s="167"/>
      <c r="I10" s="4" t="s">
        <v>3</v>
      </c>
      <c r="J10" s="172"/>
      <c r="K10" s="301" t="s">
        <v>97</v>
      </c>
      <c r="L10" s="187"/>
      <c r="M10" s="167"/>
      <c r="N10" s="167"/>
      <c r="Q10" s="4" t="s">
        <v>3</v>
      </c>
      <c r="R10" s="275"/>
      <c r="S10" s="277"/>
      <c r="T10" s="280"/>
      <c r="U10" s="167"/>
      <c r="V10" s="167"/>
      <c r="Y10" s="4" t="s">
        <v>3</v>
      </c>
      <c r="Z10" s="153" t="s">
        <v>70</v>
      </c>
      <c r="AA10" s="153" t="s">
        <v>69</v>
      </c>
      <c r="AB10" s="202" t="s">
        <v>71</v>
      </c>
      <c r="AC10" s="167"/>
      <c r="AD10" s="167"/>
    </row>
    <row r="11" spans="1:109" ht="65.099999999999994" customHeight="1" x14ac:dyDescent="0.2">
      <c r="A11" s="4" t="s">
        <v>4</v>
      </c>
      <c r="B11" s="9"/>
      <c r="C11" s="7"/>
      <c r="D11" s="187"/>
      <c r="E11" s="167"/>
      <c r="F11" s="167"/>
      <c r="I11" s="4" t="s">
        <v>4</v>
      </c>
      <c r="J11" s="8"/>
      <c r="K11" s="7"/>
      <c r="L11" s="187"/>
      <c r="M11" s="167"/>
      <c r="N11" s="167"/>
      <c r="Q11" s="4" t="s">
        <v>4</v>
      </c>
      <c r="R11" s="275"/>
      <c r="S11" s="277"/>
      <c r="T11" s="280"/>
      <c r="U11" s="167"/>
      <c r="V11" s="167"/>
      <c r="Y11" s="4" t="s">
        <v>4</v>
      </c>
      <c r="Z11" s="152" t="s">
        <v>72</v>
      </c>
      <c r="AA11" s="154" t="s">
        <v>73</v>
      </c>
      <c r="AB11" s="203" t="s">
        <v>74</v>
      </c>
      <c r="AC11" s="167"/>
      <c r="AD11" s="167"/>
    </row>
    <row r="12" spans="1:109" ht="65.099999999999994" customHeight="1" x14ac:dyDescent="0.2">
      <c r="A12" s="4" t="s">
        <v>5</v>
      </c>
      <c r="B12" s="9"/>
      <c r="C12" s="7"/>
      <c r="D12" s="187"/>
      <c r="E12" s="167"/>
      <c r="F12" s="167"/>
      <c r="I12" s="4" t="s">
        <v>5</v>
      </c>
      <c r="J12" s="8"/>
      <c r="K12" s="7"/>
      <c r="L12" s="187"/>
      <c r="M12" s="167"/>
      <c r="N12" s="167"/>
      <c r="Q12" s="4" t="s">
        <v>5</v>
      </c>
      <c r="R12" s="275"/>
      <c r="S12" s="277"/>
      <c r="T12" s="280"/>
      <c r="U12" s="167"/>
      <c r="V12" s="167"/>
      <c r="Y12" s="4" t="s">
        <v>5</v>
      </c>
      <c r="Z12" s="9"/>
      <c r="AA12" s="7"/>
      <c r="AB12" s="187"/>
      <c r="AC12" s="167"/>
      <c r="AD12" s="167"/>
    </row>
    <row r="13" spans="1:109" ht="18" x14ac:dyDescent="0.2">
      <c r="A13" s="123"/>
      <c r="B13" s="7"/>
      <c r="C13" s="7"/>
      <c r="D13" s="187"/>
      <c r="E13" s="167">
        <f>SUM(E7:E12)</f>
        <v>0</v>
      </c>
      <c r="F13" s="167"/>
      <c r="I13" s="4"/>
      <c r="J13" s="9"/>
      <c r="K13" s="7"/>
      <c r="L13" s="187"/>
      <c r="M13" s="167">
        <f>SUM(M7:M12)</f>
        <v>0</v>
      </c>
      <c r="N13" s="167"/>
      <c r="Q13" s="4"/>
      <c r="R13" s="38"/>
      <c r="S13" s="45"/>
      <c r="T13" s="210"/>
      <c r="U13" s="167">
        <f>SUM(U7:U12)</f>
        <v>0</v>
      </c>
      <c r="V13" s="167"/>
      <c r="Y13" s="4"/>
      <c r="Z13" s="9"/>
      <c r="AA13" s="9"/>
      <c r="AB13" s="187"/>
      <c r="AC13" s="167">
        <f>SUM(AC7:AC12)</f>
        <v>0</v>
      </c>
      <c r="AD13" s="167"/>
    </row>
    <row r="14" spans="1:109" ht="65.099999999999994" customHeight="1" x14ac:dyDescent="0.2">
      <c r="A14" s="23" t="s">
        <v>6</v>
      </c>
      <c r="B14" s="116"/>
      <c r="C14" s="15"/>
      <c r="D14" s="18"/>
      <c r="E14" s="168"/>
      <c r="F14" s="168"/>
      <c r="G14" s="145"/>
      <c r="H14" s="145"/>
      <c r="I14" s="23" t="s">
        <v>6</v>
      </c>
      <c r="J14" s="18"/>
      <c r="K14" s="127"/>
      <c r="L14" s="211"/>
      <c r="M14" s="168"/>
      <c r="N14" s="168"/>
      <c r="O14" s="57"/>
      <c r="P14" s="57"/>
      <c r="Q14" s="24" t="str">
        <f>A14</f>
        <v>Flex</v>
      </c>
      <c r="R14" s="118" t="s">
        <v>28</v>
      </c>
      <c r="S14" s="118" t="s">
        <v>29</v>
      </c>
      <c r="T14" s="204" t="s">
        <v>66</v>
      </c>
      <c r="U14" s="168"/>
      <c r="V14" s="168"/>
      <c r="W14" s="57"/>
      <c r="X14" s="57"/>
      <c r="Y14" s="24" t="s">
        <v>11</v>
      </c>
      <c r="Z14" s="118" t="s">
        <v>28</v>
      </c>
      <c r="AA14" s="118" t="s">
        <v>29</v>
      </c>
      <c r="AB14" s="204" t="s">
        <v>66</v>
      </c>
      <c r="AC14" s="168"/>
      <c r="AD14" s="168"/>
      <c r="AE14" s="57"/>
      <c r="AF14" s="57"/>
    </row>
    <row r="15" spans="1:109" ht="13.5" thickBot="1" x14ac:dyDescent="0.25">
      <c r="A15" s="23"/>
      <c r="B15" s="33"/>
      <c r="C15" s="15"/>
      <c r="D15" s="207"/>
      <c r="E15" s="168">
        <f>SUM(B15:D15)</f>
        <v>0</v>
      </c>
      <c r="F15" s="168"/>
      <c r="G15" s="146"/>
      <c r="H15" s="146"/>
      <c r="I15" s="23"/>
      <c r="J15" s="37"/>
      <c r="K15" s="35"/>
      <c r="L15" s="206"/>
      <c r="M15" s="168">
        <f>SUM(J15:L15)</f>
        <v>0</v>
      </c>
      <c r="N15" s="168"/>
      <c r="O15" s="50"/>
      <c r="P15" s="50"/>
      <c r="Q15" s="24"/>
      <c r="R15" s="33"/>
      <c r="S15" s="15"/>
      <c r="T15" s="207"/>
      <c r="U15" s="168">
        <f>SUM(R15:T15)</f>
        <v>0</v>
      </c>
      <c r="V15" s="168"/>
      <c r="W15" s="50"/>
      <c r="X15" s="50"/>
      <c r="Y15" s="24"/>
      <c r="Z15" s="140"/>
      <c r="AA15" s="141"/>
      <c r="AB15" s="205"/>
      <c r="AC15" s="168">
        <f>SUM(Z15:AB15)</f>
        <v>0</v>
      </c>
      <c r="AD15" s="168"/>
      <c r="AE15" s="50"/>
      <c r="AF15" s="50"/>
    </row>
    <row r="16" spans="1:109" ht="65.099999999999994" customHeight="1" thickTop="1" thickBot="1" x14ac:dyDescent="0.25">
      <c r="A16" s="41" t="s">
        <v>10</v>
      </c>
      <c r="B16" s="143" t="s">
        <v>58</v>
      </c>
      <c r="C16" s="18"/>
      <c r="D16" s="239"/>
      <c r="E16" s="75"/>
      <c r="F16" s="75"/>
      <c r="G16" s="237">
        <f>SUM(E13+E20)/100</f>
        <v>0</v>
      </c>
      <c r="H16" s="147"/>
      <c r="I16" s="41" t="s">
        <v>10</v>
      </c>
      <c r="J16" s="239"/>
      <c r="K16" s="37"/>
      <c r="L16" s="206"/>
      <c r="M16" s="75"/>
      <c r="N16" s="75"/>
      <c r="O16" s="236">
        <f>SUM(M13+M20)/100</f>
        <v>0</v>
      </c>
      <c r="P16" s="76"/>
      <c r="Q16" s="24" t="s">
        <v>7</v>
      </c>
      <c r="R16" s="118" t="s">
        <v>28</v>
      </c>
      <c r="S16" s="118" t="s">
        <v>29</v>
      </c>
      <c r="T16" s="204" t="s">
        <v>66</v>
      </c>
      <c r="U16" s="75"/>
      <c r="V16" s="75"/>
      <c r="W16" s="236">
        <f>SUM(U13+U20)/100</f>
        <v>0</v>
      </c>
      <c r="X16" s="76"/>
      <c r="Y16" s="24" t="s">
        <v>11</v>
      </c>
      <c r="Z16" s="118" t="s">
        <v>28</v>
      </c>
      <c r="AA16" s="118" t="s">
        <v>29</v>
      </c>
      <c r="AB16" s="204" t="s">
        <v>66</v>
      </c>
      <c r="AC16" s="75"/>
      <c r="AD16" s="75"/>
      <c r="AE16" s="236">
        <f>SUM(AC13+AC20)/100</f>
        <v>0</v>
      </c>
      <c r="AF16" s="76"/>
    </row>
    <row r="17" spans="1:109" ht="13.5" thickTop="1" x14ac:dyDescent="0.2">
      <c r="A17" s="41"/>
      <c r="B17" s="33"/>
      <c r="C17" s="15"/>
      <c r="D17" s="207"/>
      <c r="E17" s="168">
        <f>SUM(B17:D17)</f>
        <v>0</v>
      </c>
      <c r="F17" s="168"/>
      <c r="G17" s="14"/>
      <c r="H17" s="14"/>
      <c r="I17" s="41"/>
      <c r="J17" s="37"/>
      <c r="K17" s="35"/>
      <c r="L17" s="206"/>
      <c r="M17" s="168">
        <f>SUM(J17:L17)</f>
        <v>0</v>
      </c>
      <c r="N17" s="168"/>
      <c r="Q17" s="24"/>
      <c r="R17" s="33"/>
      <c r="S17" s="15"/>
      <c r="T17" s="207"/>
      <c r="U17" s="168">
        <f>SUM(R17:T17)</f>
        <v>0</v>
      </c>
      <c r="V17" s="168"/>
      <c r="Y17" s="24"/>
      <c r="Z17" s="140"/>
      <c r="AA17" s="141"/>
      <c r="AB17" s="205"/>
      <c r="AC17" s="168">
        <f>SUM(Z17:AB17)</f>
        <v>0</v>
      </c>
      <c r="AD17" s="168"/>
    </row>
    <row r="18" spans="1:109" ht="65.099999999999994" customHeight="1" x14ac:dyDescent="0.2">
      <c r="A18" s="23" t="s">
        <v>9</v>
      </c>
      <c r="B18" s="144" t="s">
        <v>51</v>
      </c>
      <c r="C18" s="150" t="s">
        <v>59</v>
      </c>
      <c r="D18" s="214" t="s">
        <v>60</v>
      </c>
      <c r="E18" s="168"/>
      <c r="F18" s="168"/>
      <c r="G18" s="14"/>
      <c r="H18" s="14"/>
      <c r="I18" s="23" t="s">
        <v>9</v>
      </c>
      <c r="J18" s="150" t="s">
        <v>59</v>
      </c>
      <c r="K18" s="150" t="s">
        <v>60</v>
      </c>
      <c r="L18" s="212" t="s">
        <v>61</v>
      </c>
      <c r="M18" s="168"/>
      <c r="N18" s="168"/>
      <c r="Q18" s="24" t="s">
        <v>8</v>
      </c>
      <c r="R18" s="118" t="s">
        <v>28</v>
      </c>
      <c r="S18" s="118" t="s">
        <v>30</v>
      </c>
      <c r="T18" s="204" t="s">
        <v>68</v>
      </c>
      <c r="U18" s="168"/>
      <c r="V18" s="168"/>
      <c r="Y18" s="24" t="s">
        <v>11</v>
      </c>
      <c r="Z18" s="118" t="s">
        <v>28</v>
      </c>
      <c r="AA18" s="118" t="s">
        <v>29</v>
      </c>
      <c r="AB18" s="204" t="s">
        <v>66</v>
      </c>
      <c r="AC18" s="168"/>
      <c r="AD18" s="168"/>
    </row>
    <row r="19" spans="1:109" ht="12.75" x14ac:dyDescent="0.2">
      <c r="A19" s="56"/>
      <c r="B19" s="37"/>
      <c r="C19" s="77"/>
      <c r="D19" s="215"/>
      <c r="E19" s="168">
        <f>SUM(B19:D19)</f>
        <v>0</v>
      </c>
      <c r="F19" s="168"/>
      <c r="G19" s="14"/>
      <c r="H19" s="14"/>
      <c r="I19" s="56"/>
      <c r="J19" s="37"/>
      <c r="K19" s="35"/>
      <c r="L19" s="206"/>
      <c r="M19" s="168">
        <f>SUM(J19:L19)</f>
        <v>0</v>
      </c>
      <c r="N19" s="168"/>
      <c r="Q19" s="79"/>
      <c r="R19" s="37"/>
      <c r="S19" s="35"/>
      <c r="T19" s="206"/>
      <c r="U19" s="168">
        <f>SUM(R19:T19)</f>
        <v>0</v>
      </c>
      <c r="V19" s="168"/>
      <c r="Y19" s="79"/>
      <c r="Z19" s="37"/>
      <c r="AA19" s="35"/>
      <c r="AB19" s="206"/>
      <c r="AC19" s="168">
        <f>SUM(Z19:AB19)</f>
        <v>0</v>
      </c>
      <c r="AD19" s="168"/>
    </row>
    <row r="20" spans="1:109" s="86" customFormat="1" ht="16.5" thickBot="1" x14ac:dyDescent="0.3">
      <c r="A20" s="219"/>
      <c r="B20" s="217">
        <v>0.1</v>
      </c>
      <c r="C20" s="217">
        <v>0.3</v>
      </c>
      <c r="D20" s="220">
        <v>0.5</v>
      </c>
      <c r="E20" s="169">
        <f>SUM(E15+E17+E19)/3</f>
        <v>0</v>
      </c>
      <c r="F20" s="169"/>
      <c r="G20"/>
      <c r="H20"/>
      <c r="I20" s="221"/>
      <c r="J20" s="222"/>
      <c r="K20" s="223"/>
      <c r="L20" s="224"/>
      <c r="M20" s="169">
        <f>SUM(M15+M17+M19)/3</f>
        <v>0</v>
      </c>
      <c r="N20" s="169"/>
      <c r="O20"/>
      <c r="P20"/>
      <c r="Q20" s="216"/>
      <c r="R20" s="217">
        <v>0.1</v>
      </c>
      <c r="S20" s="217">
        <v>0.3</v>
      </c>
      <c r="T20" s="220">
        <v>0.5</v>
      </c>
      <c r="U20" s="169">
        <f>SUM(U15+U17+U19)/3</f>
        <v>0</v>
      </c>
      <c r="V20" s="169"/>
      <c r="W20"/>
      <c r="X20"/>
      <c r="Y20" s="216"/>
      <c r="Z20" s="217">
        <v>0.1</v>
      </c>
      <c r="AA20" s="217">
        <v>0.3</v>
      </c>
      <c r="AB20" s="220">
        <v>0.5</v>
      </c>
      <c r="AC20" s="169">
        <f>SUM(AC15+AC17+AC19)/3</f>
        <v>0</v>
      </c>
      <c r="AD20" s="169"/>
      <c r="AE20"/>
      <c r="AF20"/>
      <c r="AG20" s="74"/>
      <c r="AH20" s="74"/>
      <c r="AI20" s="87"/>
      <c r="AJ20" s="87"/>
      <c r="AK20" s="88"/>
      <c r="AL20" s="89"/>
      <c r="AM20" s="89"/>
      <c r="AN20" s="89"/>
      <c r="AO20" s="74"/>
      <c r="AP20" s="74"/>
      <c r="AQ20" s="87"/>
      <c r="AR20" s="87"/>
      <c r="AS20" s="88"/>
      <c r="AT20" s="89"/>
      <c r="AU20" s="89"/>
      <c r="AV20" s="89"/>
      <c r="AW20" s="74"/>
      <c r="AX20" s="74"/>
      <c r="AY20" s="87"/>
      <c r="AZ20" s="87"/>
      <c r="BA20" s="88"/>
      <c r="BB20" s="88"/>
      <c r="BC20" s="88"/>
      <c r="BD20" s="88"/>
      <c r="BE20" s="88"/>
      <c r="BF20" s="88"/>
      <c r="BG20" s="88"/>
      <c r="BH20" s="88"/>
      <c r="BI20" s="88"/>
      <c r="BJ20" s="88"/>
      <c r="BK20" s="88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8"/>
      <c r="CS20" s="88"/>
      <c r="CT20" s="88"/>
      <c r="CU20" s="88"/>
      <c r="CV20" s="88"/>
      <c r="CW20" s="88"/>
      <c r="CX20" s="88"/>
      <c r="CY20" s="88"/>
      <c r="CZ20" s="88"/>
      <c r="DA20" s="88"/>
      <c r="DB20" s="88"/>
      <c r="DC20" s="88"/>
      <c r="DD20" s="88"/>
      <c r="DE20" s="88"/>
    </row>
  </sheetData>
  <mergeCells count="17">
    <mergeCell ref="R7:R8"/>
    <mergeCell ref="S7:S8"/>
    <mergeCell ref="T7:T8"/>
    <mergeCell ref="R11:R12"/>
    <mergeCell ref="S11:S12"/>
    <mergeCell ref="T11:T12"/>
    <mergeCell ref="R9:R10"/>
    <mergeCell ref="S9:S10"/>
    <mergeCell ref="T9:T10"/>
    <mergeCell ref="D4:F4"/>
    <mergeCell ref="L4:N4"/>
    <mergeCell ref="T4:V4"/>
    <mergeCell ref="AB4:AD4"/>
    <mergeCell ref="B6:D6"/>
    <mergeCell ref="J6:L6"/>
    <mergeCell ref="R6:T6"/>
    <mergeCell ref="Z6:AB6"/>
  </mergeCells>
  <phoneticPr fontId="0" type="noConversion"/>
  <printOptions horizontalCentered="1" verticalCentered="1"/>
  <pageMargins left="0.35433070866141736" right="0.35433070866141736" top="0.39370078740157483" bottom="7.874015748031496E-2" header="0.31496062992125984" footer="0.47244094488188981"/>
  <pageSetup paperSize="9" fitToWidth="0" orientation="portrait" horizontalDpi="4294967294" r:id="rId1"/>
  <headerFooter alignWithMargins="0">
    <oddHeader>&amp;LVersion 2.2 Januar 2016&amp;CDamen Gruppen&amp;R&amp;G</oddHeader>
  </headerFooter>
  <colBreaks count="3" manualBreakCount="3">
    <brk id="8" max="22" man="1"/>
    <brk id="16" max="22" man="1"/>
    <brk id="24" max="22" man="1"/>
  </colBreaks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1"/>
  <sheetViews>
    <sheetView view="pageBreakPreview" topLeftCell="A10" zoomScale="90" zoomScaleNormal="75" zoomScaleSheetLayoutView="90" workbookViewId="0">
      <selection activeCell="J22" sqref="J22"/>
    </sheetView>
  </sheetViews>
  <sheetFormatPr baseColWidth="10" defaultColWidth="18.7109375" defaultRowHeight="65.099999999999994" customHeight="1" x14ac:dyDescent="0.2"/>
  <cols>
    <col min="1" max="1" width="3.28515625" bestFit="1" customWidth="1"/>
    <col min="2" max="3" width="18.7109375" customWidth="1"/>
    <col min="4" max="4" width="20" customWidth="1"/>
    <col min="5" max="6" width="4.28515625" style="65" customWidth="1"/>
    <col min="7" max="7" width="13.140625" customWidth="1"/>
    <col min="8" max="8" width="4.5703125" customWidth="1"/>
    <col min="9" max="9" width="3.28515625" bestFit="1" customWidth="1"/>
    <col min="10" max="10" width="20.5703125" customWidth="1"/>
    <col min="11" max="12" width="18.7109375" customWidth="1"/>
    <col min="13" max="14" width="4.28515625" style="65" customWidth="1"/>
    <col min="15" max="15" width="13.140625" customWidth="1"/>
    <col min="16" max="16" width="4.5703125" customWidth="1"/>
    <col min="17" max="17" width="3.7109375" customWidth="1"/>
    <col min="18" max="20" width="18.7109375" customWidth="1"/>
    <col min="21" max="22" width="4.28515625" style="65" customWidth="1"/>
    <col min="23" max="23" width="13.140625" customWidth="1"/>
    <col min="24" max="24" width="4.5703125" customWidth="1"/>
    <col min="25" max="25" width="3.28515625" bestFit="1" customWidth="1"/>
    <col min="26" max="28" width="18.7109375" customWidth="1"/>
    <col min="29" max="30" width="4.28515625" style="65" customWidth="1"/>
    <col min="31" max="31" width="13.140625" customWidth="1"/>
    <col min="32" max="33" width="4.5703125" customWidth="1"/>
  </cols>
  <sheetData>
    <row r="1" spans="1:33" ht="15.75" x14ac:dyDescent="0.25">
      <c r="A1" s="51"/>
      <c r="B1" s="54" t="s">
        <v>24</v>
      </c>
      <c r="C1" s="177" t="s">
        <v>76</v>
      </c>
      <c r="D1" s="178"/>
      <c r="E1" s="179"/>
      <c r="F1" s="179"/>
      <c r="G1" s="178"/>
      <c r="I1" s="51"/>
      <c r="J1" s="54" t="s">
        <v>24</v>
      </c>
      <c r="K1" s="177" t="s">
        <v>76</v>
      </c>
      <c r="L1" s="178"/>
      <c r="M1" s="179"/>
      <c r="N1" s="179"/>
      <c r="O1" s="178"/>
      <c r="Q1" s="51"/>
      <c r="R1" s="54" t="s">
        <v>24</v>
      </c>
      <c r="S1" s="177" t="s">
        <v>76</v>
      </c>
      <c r="T1" s="178"/>
      <c r="U1" s="179"/>
      <c r="V1" s="179"/>
      <c r="W1" s="178"/>
      <c r="Y1" s="51"/>
      <c r="Z1" s="54" t="s">
        <v>24</v>
      </c>
      <c r="AA1" s="177" t="s">
        <v>76</v>
      </c>
      <c r="AB1" s="178"/>
      <c r="AC1" s="179"/>
      <c r="AD1" s="179"/>
      <c r="AE1" s="178"/>
    </row>
    <row r="2" spans="1:33" ht="20.25" x14ac:dyDescent="0.3">
      <c r="A2" s="52">
        <v>1</v>
      </c>
      <c r="B2" s="176"/>
      <c r="C2" s="177" t="s">
        <v>77</v>
      </c>
      <c r="D2" s="180"/>
      <c r="E2" s="181"/>
      <c r="F2" s="181"/>
      <c r="G2" s="182"/>
      <c r="I2" s="52">
        <v>1</v>
      </c>
      <c r="J2" s="176"/>
      <c r="K2" s="177" t="s">
        <v>77</v>
      </c>
      <c r="L2" s="180"/>
      <c r="M2" s="181"/>
      <c r="N2" s="181"/>
      <c r="O2" s="182"/>
      <c r="Q2" s="52">
        <v>1</v>
      </c>
      <c r="R2" s="176"/>
      <c r="S2" s="177" t="s">
        <v>77</v>
      </c>
      <c r="T2" s="180"/>
      <c r="U2" s="181"/>
      <c r="V2" s="181"/>
      <c r="W2" s="182"/>
      <c r="Y2" s="52">
        <v>1</v>
      </c>
      <c r="Z2" s="176"/>
      <c r="AA2" s="177" t="s">
        <v>77</v>
      </c>
      <c r="AB2" s="180"/>
      <c r="AC2" s="181"/>
      <c r="AD2" s="181"/>
      <c r="AE2" s="182"/>
    </row>
    <row r="3" spans="1:33" ht="20.25" x14ac:dyDescent="0.3">
      <c r="A3" s="53">
        <v>2</v>
      </c>
      <c r="B3" s="175"/>
      <c r="C3" s="177" t="s">
        <v>78</v>
      </c>
      <c r="D3" s="180"/>
      <c r="E3" s="181"/>
      <c r="F3" s="181"/>
      <c r="G3" s="183"/>
      <c r="I3" s="53">
        <v>2</v>
      </c>
      <c r="J3" s="175"/>
      <c r="K3" s="177" t="s">
        <v>78</v>
      </c>
      <c r="L3" s="180"/>
      <c r="M3" s="181"/>
      <c r="N3" s="181"/>
      <c r="O3" s="183"/>
      <c r="Q3" s="53">
        <v>2</v>
      </c>
      <c r="R3" s="175"/>
      <c r="S3" s="177" t="s">
        <v>78</v>
      </c>
      <c r="T3" s="180"/>
      <c r="U3" s="181"/>
      <c r="V3" s="181"/>
      <c r="W3" s="183"/>
      <c r="Y3" s="53">
        <v>2</v>
      </c>
      <c r="Z3" s="175"/>
      <c r="AA3" s="177" t="s">
        <v>78</v>
      </c>
      <c r="AB3" s="180"/>
      <c r="AC3" s="181"/>
      <c r="AD3" s="181"/>
      <c r="AE3" s="183"/>
    </row>
    <row r="4" spans="1:33" ht="15.75" x14ac:dyDescent="0.25">
      <c r="A4" s="53">
        <v>3</v>
      </c>
      <c r="B4" s="199"/>
      <c r="D4" s="262" t="s">
        <v>79</v>
      </c>
      <c r="E4" s="262"/>
      <c r="F4" s="262"/>
      <c r="G4" s="183"/>
      <c r="I4" s="53">
        <v>3</v>
      </c>
      <c r="J4" s="199"/>
      <c r="L4" s="262" t="s">
        <v>79</v>
      </c>
      <c r="M4" s="262"/>
      <c r="N4" s="262"/>
      <c r="O4" s="183"/>
      <c r="Q4" s="53">
        <v>3</v>
      </c>
      <c r="R4" s="199"/>
      <c r="T4" s="262" t="s">
        <v>79</v>
      </c>
      <c r="U4" s="262"/>
      <c r="V4" s="262"/>
      <c r="W4" s="183"/>
      <c r="Y4" s="53">
        <v>3</v>
      </c>
      <c r="Z4" s="199"/>
      <c r="AB4" s="262" t="s">
        <v>79</v>
      </c>
      <c r="AC4" s="262"/>
      <c r="AD4" s="262"/>
      <c r="AE4" s="183"/>
    </row>
    <row r="5" spans="1:33" ht="15.75" x14ac:dyDescent="0.25">
      <c r="A5" s="52">
        <v>4</v>
      </c>
      <c r="B5" s="199"/>
      <c r="C5" s="54"/>
      <c r="D5" s="52"/>
      <c r="E5" s="64"/>
      <c r="F5" s="64"/>
      <c r="I5" s="52">
        <v>4</v>
      </c>
      <c r="J5" s="199"/>
      <c r="K5" s="54"/>
      <c r="L5" s="52"/>
      <c r="M5" s="64"/>
      <c r="N5" s="64"/>
      <c r="Q5" s="52">
        <v>4</v>
      </c>
      <c r="R5" s="199"/>
      <c r="S5" s="54"/>
      <c r="T5" s="52"/>
      <c r="U5" s="64"/>
      <c r="V5" s="64"/>
      <c r="Y5" s="52">
        <v>4</v>
      </c>
      <c r="Z5" s="199"/>
      <c r="AA5" s="54"/>
      <c r="AB5" s="52"/>
      <c r="AC5" s="64"/>
      <c r="AD5" s="64"/>
    </row>
    <row r="6" spans="1:33" ht="16.5" thickBot="1" x14ac:dyDescent="0.3">
      <c r="A6" s="14"/>
      <c r="B6" s="51"/>
      <c r="C6" s="125">
        <f>Menu!D3</f>
        <v>0</v>
      </c>
      <c r="D6" s="51"/>
      <c r="F6" s="173" t="s">
        <v>75</v>
      </c>
      <c r="I6" s="14"/>
      <c r="J6" s="51"/>
      <c r="K6" s="125">
        <f>Menu!D3</f>
        <v>0</v>
      </c>
      <c r="L6" s="51"/>
      <c r="N6" s="173" t="s">
        <v>75</v>
      </c>
      <c r="Q6" s="14"/>
      <c r="R6" s="51"/>
      <c r="S6" s="125">
        <f>Menu!D3</f>
        <v>0</v>
      </c>
      <c r="T6" s="51"/>
      <c r="V6" s="173" t="s">
        <v>75</v>
      </c>
      <c r="Y6" s="14"/>
      <c r="Z6" s="51"/>
      <c r="AA6" s="125">
        <f>Menu!D3</f>
        <v>0</v>
      </c>
      <c r="AB6" s="51"/>
      <c r="AD6" s="173" t="s">
        <v>75</v>
      </c>
    </row>
    <row r="7" spans="1:33" s="12" customFormat="1" ht="18" customHeight="1" thickBot="1" x14ac:dyDescent="0.25">
      <c r="A7" s="20"/>
      <c r="B7" s="256" t="s">
        <v>26</v>
      </c>
      <c r="C7" s="257"/>
      <c r="D7" s="258"/>
      <c r="E7" s="157"/>
      <c r="F7" s="166"/>
      <c r="G7"/>
      <c r="H7"/>
      <c r="I7" s="20"/>
      <c r="J7" s="256" t="s">
        <v>27</v>
      </c>
      <c r="K7" s="257"/>
      <c r="L7" s="258"/>
      <c r="M7" s="157"/>
      <c r="N7" s="166"/>
      <c r="O7"/>
      <c r="P7"/>
      <c r="Q7" s="20"/>
      <c r="R7" s="256" t="s">
        <v>31</v>
      </c>
      <c r="S7" s="257"/>
      <c r="T7" s="258"/>
      <c r="U7" s="157"/>
      <c r="V7" s="166"/>
      <c r="W7"/>
      <c r="X7"/>
      <c r="Y7" s="20"/>
      <c r="Z7" s="256" t="s">
        <v>33</v>
      </c>
      <c r="AA7" s="257"/>
      <c r="AB7" s="258"/>
      <c r="AC7" s="157"/>
      <c r="AD7" s="166"/>
      <c r="AE7"/>
      <c r="AF7"/>
      <c r="AG7"/>
    </row>
    <row r="8" spans="1:33" ht="64.5" customHeight="1" x14ac:dyDescent="0.2">
      <c r="A8" s="19" t="s">
        <v>0</v>
      </c>
      <c r="B8" s="120" t="s">
        <v>42</v>
      </c>
      <c r="C8" s="121" t="s">
        <v>43</v>
      </c>
      <c r="D8" s="122" t="s">
        <v>44</v>
      </c>
      <c r="E8" s="164"/>
      <c r="F8" s="167"/>
      <c r="I8" s="19" t="s">
        <v>0</v>
      </c>
      <c r="J8" s="122" t="s">
        <v>44</v>
      </c>
      <c r="K8" s="121" t="s">
        <v>44</v>
      </c>
      <c r="L8" s="122" t="s">
        <v>45</v>
      </c>
      <c r="M8" s="164"/>
      <c r="N8" s="167"/>
      <c r="Q8" s="19" t="s">
        <v>0</v>
      </c>
      <c r="R8" s="285" t="s">
        <v>46</v>
      </c>
      <c r="S8" s="287"/>
      <c r="T8" s="288"/>
      <c r="U8" s="164"/>
      <c r="V8" s="167"/>
      <c r="Y8" s="19" t="s">
        <v>0</v>
      </c>
      <c r="Z8" s="32"/>
      <c r="AA8" s="30"/>
      <c r="AB8" s="31"/>
      <c r="AC8" s="164"/>
      <c r="AD8" s="167"/>
    </row>
    <row r="9" spans="1:33" ht="64.5" customHeight="1" x14ac:dyDescent="0.2">
      <c r="A9" s="4" t="s">
        <v>1</v>
      </c>
      <c r="B9" s="11"/>
      <c r="C9" s="10"/>
      <c r="D9" s="29"/>
      <c r="E9" s="165"/>
      <c r="F9" s="167"/>
      <c r="I9" s="4" t="s">
        <v>1</v>
      </c>
      <c r="J9" s="29"/>
      <c r="K9" s="10"/>
      <c r="L9" s="29"/>
      <c r="M9" s="165"/>
      <c r="N9" s="167"/>
      <c r="Q9" s="4" t="s">
        <v>1</v>
      </c>
      <c r="R9" s="286"/>
      <c r="S9" s="282"/>
      <c r="T9" s="284"/>
      <c r="U9" s="165"/>
      <c r="V9" s="167"/>
      <c r="Y9" s="4" t="s">
        <v>1</v>
      </c>
      <c r="Z9" s="11"/>
      <c r="AA9" s="10"/>
      <c r="AB9" s="29"/>
      <c r="AC9" s="165"/>
      <c r="AD9" s="167"/>
    </row>
    <row r="10" spans="1:33" ht="64.5" customHeight="1" x14ac:dyDescent="0.2">
      <c r="A10" s="4" t="s">
        <v>2</v>
      </c>
      <c r="B10" s="11"/>
      <c r="C10" s="10"/>
      <c r="D10" s="29"/>
      <c r="E10" s="165"/>
      <c r="F10" s="167"/>
      <c r="I10" s="4" t="s">
        <v>2</v>
      </c>
      <c r="J10" s="29"/>
      <c r="K10" s="10"/>
      <c r="L10" s="29"/>
      <c r="M10" s="165"/>
      <c r="N10" s="167"/>
      <c r="Q10" s="4" t="s">
        <v>2</v>
      </c>
      <c r="R10" s="281"/>
      <c r="S10" s="277"/>
      <c r="T10" s="284"/>
      <c r="U10" s="165"/>
      <c r="V10" s="167"/>
      <c r="Y10" s="4" t="s">
        <v>2</v>
      </c>
      <c r="Z10" s="11"/>
      <c r="AA10" s="10"/>
      <c r="AB10" s="29"/>
      <c r="AC10" s="165"/>
      <c r="AD10" s="167"/>
    </row>
    <row r="11" spans="1:33" ht="64.5" customHeight="1" x14ac:dyDescent="0.2">
      <c r="A11" s="4" t="s">
        <v>3</v>
      </c>
      <c r="B11" s="11"/>
      <c r="C11" s="10"/>
      <c r="D11" s="29"/>
      <c r="E11" s="165"/>
      <c r="F11" s="167"/>
      <c r="I11" s="4" t="s">
        <v>3</v>
      </c>
      <c r="J11" s="29"/>
      <c r="K11" s="10"/>
      <c r="L11" s="29"/>
      <c r="M11" s="165"/>
      <c r="N11" s="167"/>
      <c r="Q11" s="4" t="s">
        <v>3</v>
      </c>
      <c r="R11" s="281"/>
      <c r="S11" s="282"/>
      <c r="T11" s="284"/>
      <c r="U11" s="165"/>
      <c r="V11" s="167"/>
      <c r="Y11" s="4" t="s">
        <v>3</v>
      </c>
      <c r="Z11" s="11"/>
      <c r="AA11" s="10"/>
      <c r="AB11" s="29"/>
      <c r="AC11" s="165"/>
      <c r="AD11" s="167"/>
    </row>
    <row r="12" spans="1:33" ht="64.5" customHeight="1" x14ac:dyDescent="0.2">
      <c r="A12" s="4" t="s">
        <v>4</v>
      </c>
      <c r="B12" s="11"/>
      <c r="C12" s="10"/>
      <c r="D12" s="29"/>
      <c r="E12" s="165"/>
      <c r="F12" s="167"/>
      <c r="I12" s="4" t="s">
        <v>4</v>
      </c>
      <c r="J12" s="29"/>
      <c r="K12" s="10"/>
      <c r="L12" s="29"/>
      <c r="M12" s="165"/>
      <c r="N12" s="167"/>
      <c r="Q12" s="4" t="s">
        <v>4</v>
      </c>
      <c r="R12" s="281"/>
      <c r="S12" s="282"/>
      <c r="T12" s="283"/>
      <c r="U12" s="165"/>
      <c r="V12" s="167"/>
      <c r="Y12" s="4" t="s">
        <v>4</v>
      </c>
      <c r="Z12" s="11"/>
      <c r="AA12" s="10"/>
      <c r="AB12" s="29"/>
      <c r="AC12" s="165"/>
      <c r="AD12" s="167"/>
    </row>
    <row r="13" spans="1:33" ht="64.5" customHeight="1" x14ac:dyDescent="0.2">
      <c r="A13" s="4" t="s">
        <v>5</v>
      </c>
      <c r="B13" s="11"/>
      <c r="C13" s="10"/>
      <c r="D13" s="29"/>
      <c r="E13" s="165"/>
      <c r="F13" s="167"/>
      <c r="I13" s="4" t="s">
        <v>5</v>
      </c>
      <c r="J13" s="29"/>
      <c r="K13" s="10"/>
      <c r="L13" s="29"/>
      <c r="M13" s="165"/>
      <c r="N13" s="167"/>
      <c r="Q13" s="4" t="s">
        <v>5</v>
      </c>
      <c r="R13" s="281"/>
      <c r="S13" s="282"/>
      <c r="T13" s="284"/>
      <c r="U13" s="165"/>
      <c r="V13" s="167"/>
      <c r="Y13" s="4" t="s">
        <v>5</v>
      </c>
      <c r="Z13" s="11"/>
      <c r="AA13" s="10"/>
      <c r="AB13" s="39"/>
      <c r="AC13" s="165"/>
      <c r="AD13" s="167"/>
    </row>
    <row r="14" spans="1:33" ht="18" x14ac:dyDescent="0.2">
      <c r="A14" s="4"/>
      <c r="B14" s="11"/>
      <c r="C14" s="10"/>
      <c r="D14" s="29"/>
      <c r="E14" s="165">
        <f>SUM(E8:E13)</f>
        <v>0</v>
      </c>
      <c r="F14" s="167"/>
      <c r="I14" s="4"/>
      <c r="J14" s="11"/>
      <c r="K14" s="10"/>
      <c r="L14" s="29"/>
      <c r="M14" s="165">
        <f>SUM(M8:M13)</f>
        <v>0</v>
      </c>
      <c r="N14" s="167"/>
      <c r="Q14" s="4"/>
      <c r="R14" s="46"/>
      <c r="S14" s="47"/>
      <c r="T14" s="48"/>
      <c r="U14" s="165">
        <f>SUM(U8:U13)</f>
        <v>0</v>
      </c>
      <c r="V14" s="167"/>
      <c r="Y14" s="4"/>
      <c r="Z14" s="11"/>
      <c r="AA14" s="10"/>
      <c r="AB14" s="39"/>
      <c r="AC14" s="165">
        <f>SUM(AC8:AC13)</f>
        <v>0</v>
      </c>
      <c r="AD14" s="167"/>
    </row>
    <row r="15" spans="1:33" ht="63" customHeight="1" x14ac:dyDescent="0.2">
      <c r="A15" s="23" t="s">
        <v>6</v>
      </c>
      <c r="B15" s="33"/>
      <c r="C15" s="15"/>
      <c r="D15" s="18"/>
      <c r="E15" s="161"/>
      <c r="F15" s="168"/>
      <c r="G15" s="145"/>
      <c r="H15" s="145"/>
      <c r="I15" s="23" t="s">
        <v>6</v>
      </c>
      <c r="J15" s="15"/>
      <c r="K15" s="127"/>
      <c r="L15" s="139"/>
      <c r="M15" s="161"/>
      <c r="N15" s="168"/>
      <c r="O15" s="57"/>
      <c r="P15" s="57"/>
      <c r="Q15" s="24" t="str">
        <f>A15</f>
        <v>Flex</v>
      </c>
      <c r="R15" s="118" t="s">
        <v>28</v>
      </c>
      <c r="S15" s="118" t="s">
        <v>29</v>
      </c>
      <c r="T15" s="118" t="s">
        <v>66</v>
      </c>
      <c r="U15" s="161"/>
      <c r="V15" s="168"/>
      <c r="W15" s="57"/>
      <c r="X15" s="57"/>
      <c r="Y15" s="24" t="s">
        <v>11</v>
      </c>
      <c r="Z15" s="118" t="s">
        <v>28</v>
      </c>
      <c r="AA15" s="118" t="s">
        <v>29</v>
      </c>
      <c r="AB15" s="118" t="s">
        <v>66</v>
      </c>
      <c r="AC15" s="161"/>
      <c r="AD15" s="168"/>
      <c r="AE15" s="57"/>
      <c r="AF15" s="57"/>
      <c r="AG15" s="57"/>
    </row>
    <row r="16" spans="1:33" ht="13.5" thickBot="1" x14ac:dyDescent="0.25">
      <c r="A16" s="23"/>
      <c r="B16" s="33"/>
      <c r="C16" s="15"/>
      <c r="D16" s="18"/>
      <c r="E16" s="161">
        <f>SUM(B16:D16)</f>
        <v>0</v>
      </c>
      <c r="F16" s="168"/>
      <c r="G16" s="146"/>
      <c r="H16" s="146"/>
      <c r="I16" s="23"/>
      <c r="J16" s="37"/>
      <c r="K16" s="35"/>
      <c r="L16" s="36"/>
      <c r="M16" s="161">
        <f>SUM(J16:L16)</f>
        <v>0</v>
      </c>
      <c r="N16" s="168"/>
      <c r="O16" s="50"/>
      <c r="P16" s="50"/>
      <c r="Q16" s="24"/>
      <c r="R16" s="33"/>
      <c r="S16" s="15"/>
      <c r="T16" s="18"/>
      <c r="U16" s="161">
        <f>SUM(R16:T16)</f>
        <v>0</v>
      </c>
      <c r="V16" s="168"/>
      <c r="W16" s="50"/>
      <c r="X16" s="50"/>
      <c r="Y16" s="24"/>
      <c r="Z16" s="140"/>
      <c r="AA16" s="141"/>
      <c r="AB16" s="142"/>
      <c r="AC16" s="161">
        <f>SUM(Z16:AB16)</f>
        <v>0</v>
      </c>
      <c r="AD16" s="168"/>
      <c r="AE16" s="50"/>
      <c r="AF16" s="50"/>
      <c r="AG16" s="50"/>
    </row>
    <row r="17" spans="1:34" ht="63" customHeight="1" thickTop="1" thickBot="1" x14ac:dyDescent="0.25">
      <c r="A17" s="41" t="s">
        <v>10</v>
      </c>
      <c r="B17" s="143" t="s">
        <v>58</v>
      </c>
      <c r="C17" s="114"/>
      <c r="D17" s="239"/>
      <c r="E17" s="163"/>
      <c r="F17" s="75"/>
      <c r="G17" s="237">
        <f>SUM(E14+E21)/100</f>
        <v>0</v>
      </c>
      <c r="H17" s="147"/>
      <c r="I17" s="41" t="s">
        <v>10</v>
      </c>
      <c r="J17" s="239"/>
      <c r="K17" s="37"/>
      <c r="L17" s="36"/>
      <c r="M17" s="163"/>
      <c r="N17" s="75"/>
      <c r="O17" s="236">
        <f>SUM(M14+M21)/100</f>
        <v>0</v>
      </c>
      <c r="P17" s="76"/>
      <c r="Q17" s="24" t="s">
        <v>7</v>
      </c>
      <c r="R17" s="118" t="s">
        <v>28</v>
      </c>
      <c r="S17" s="118" t="s">
        <v>29</v>
      </c>
      <c r="T17" s="118" t="s">
        <v>66</v>
      </c>
      <c r="U17" s="163"/>
      <c r="V17" s="75"/>
      <c r="W17" s="236">
        <f>SUM(U14+U21)/100</f>
        <v>0</v>
      </c>
      <c r="X17" s="76"/>
      <c r="Y17" s="24" t="s">
        <v>11</v>
      </c>
      <c r="Z17" s="118" t="s">
        <v>28</v>
      </c>
      <c r="AA17" s="118" t="s">
        <v>29</v>
      </c>
      <c r="AB17" s="118" t="s">
        <v>66</v>
      </c>
      <c r="AC17" s="163"/>
      <c r="AD17" s="75"/>
      <c r="AE17" s="236">
        <f>SUM(AC14+AC21)/10</f>
        <v>0</v>
      </c>
      <c r="AF17" s="76"/>
      <c r="AG17" s="76"/>
    </row>
    <row r="18" spans="1:34" ht="13.5" thickTop="1" x14ac:dyDescent="0.2">
      <c r="A18" s="41"/>
      <c r="B18" s="33"/>
      <c r="C18" s="15"/>
      <c r="D18" s="18"/>
      <c r="E18" s="161">
        <f>SUM(B18:D18)</f>
        <v>0</v>
      </c>
      <c r="F18" s="168"/>
      <c r="G18" s="14"/>
      <c r="H18" s="14"/>
      <c r="I18" s="41"/>
      <c r="J18" s="37"/>
      <c r="K18" s="35"/>
      <c r="L18" s="36"/>
      <c r="M18" s="161">
        <f>SUM(J18:L18)</f>
        <v>0</v>
      </c>
      <c r="N18" s="168"/>
      <c r="Q18" s="24"/>
      <c r="R18" s="33"/>
      <c r="S18" s="15"/>
      <c r="T18" s="18"/>
      <c r="U18" s="161">
        <f>SUM(R18:T18)</f>
        <v>0</v>
      </c>
      <c r="V18" s="168"/>
      <c r="Y18" s="24"/>
      <c r="Z18" s="140"/>
      <c r="AA18" s="141"/>
      <c r="AB18" s="142"/>
      <c r="AC18" s="161">
        <f>SUM(Z18:AB18)</f>
        <v>0</v>
      </c>
      <c r="AD18" s="168"/>
    </row>
    <row r="19" spans="1:34" ht="63" customHeight="1" x14ac:dyDescent="0.2">
      <c r="A19" s="23" t="s">
        <v>9</v>
      </c>
      <c r="B19" s="144" t="s">
        <v>51</v>
      </c>
      <c r="C19" s="149" t="s">
        <v>59</v>
      </c>
      <c r="D19" s="149" t="s">
        <v>60</v>
      </c>
      <c r="E19" s="161"/>
      <c r="F19" s="168"/>
      <c r="G19" s="14"/>
      <c r="H19" s="14"/>
      <c r="I19" s="23" t="s">
        <v>9</v>
      </c>
      <c r="J19" s="149" t="s">
        <v>59</v>
      </c>
      <c r="K19" s="149" t="s">
        <v>60</v>
      </c>
      <c r="L19" s="151" t="s">
        <v>61</v>
      </c>
      <c r="M19" s="161"/>
      <c r="N19" s="168"/>
      <c r="Q19" s="24" t="s">
        <v>8</v>
      </c>
      <c r="R19" s="118" t="s">
        <v>28</v>
      </c>
      <c r="S19" s="118" t="s">
        <v>30</v>
      </c>
      <c r="T19" s="118" t="s">
        <v>68</v>
      </c>
      <c r="U19" s="161"/>
      <c r="V19" s="168"/>
      <c r="Y19" s="24" t="s">
        <v>11</v>
      </c>
      <c r="Z19" s="118" t="s">
        <v>28</v>
      </c>
      <c r="AA19" s="118" t="s">
        <v>29</v>
      </c>
      <c r="AB19" s="118" t="s">
        <v>66</v>
      </c>
      <c r="AC19" s="161"/>
      <c r="AD19" s="168"/>
    </row>
    <row r="20" spans="1:34" ht="12.75" x14ac:dyDescent="0.2">
      <c r="A20" s="56"/>
      <c r="B20" s="37"/>
      <c r="C20" s="77"/>
      <c r="D20" s="78"/>
      <c r="E20" s="161">
        <f>SUM(B20:D20)</f>
        <v>0</v>
      </c>
      <c r="F20" s="168"/>
      <c r="G20" s="14"/>
      <c r="H20" s="14"/>
      <c r="I20" s="56"/>
      <c r="J20" s="37"/>
      <c r="K20" s="35"/>
      <c r="L20" s="36"/>
      <c r="M20" s="161">
        <f>SUM(J20:L20)</f>
        <v>0</v>
      </c>
      <c r="N20" s="168"/>
      <c r="Q20" s="79"/>
      <c r="R20" s="37"/>
      <c r="S20" s="35"/>
      <c r="T20" s="36"/>
      <c r="U20" s="161">
        <f>SUM(R20:T20)</f>
        <v>0</v>
      </c>
      <c r="V20" s="168"/>
      <c r="Y20" s="79"/>
      <c r="Z20" s="37"/>
      <c r="AA20" s="35"/>
      <c r="AB20" s="36"/>
      <c r="AC20" s="161">
        <f>SUM(Z20:AB20)</f>
        <v>0</v>
      </c>
      <c r="AD20" s="168"/>
    </row>
    <row r="21" spans="1:34" s="86" customFormat="1" ht="16.5" thickBot="1" x14ac:dyDescent="0.3">
      <c r="A21" s="219"/>
      <c r="B21" s="217">
        <v>0.1</v>
      </c>
      <c r="C21" s="217">
        <v>0.3</v>
      </c>
      <c r="D21" s="217">
        <v>0.5</v>
      </c>
      <c r="E21" s="218">
        <f>SUM(E16+E18+E20)/4</f>
        <v>0</v>
      </c>
      <c r="F21" s="169"/>
      <c r="G21"/>
      <c r="H21"/>
      <c r="I21" s="216"/>
      <c r="J21" s="217">
        <v>0.1</v>
      </c>
      <c r="K21" s="217">
        <v>0.3</v>
      </c>
      <c r="L21" s="217">
        <v>0.5</v>
      </c>
      <c r="M21" s="218">
        <f>SUM(M16+M18+M20)/4</f>
        <v>0</v>
      </c>
      <c r="N21" s="169"/>
      <c r="O21"/>
      <c r="P21"/>
      <c r="Q21" s="216"/>
      <c r="R21" s="217">
        <v>0.1</v>
      </c>
      <c r="S21" s="217">
        <v>0.3</v>
      </c>
      <c r="T21" s="217">
        <v>0.5</v>
      </c>
      <c r="U21" s="218">
        <f>SUM(U16+U18+U20)/4</f>
        <v>0</v>
      </c>
      <c r="V21" s="169"/>
      <c r="W21"/>
      <c r="X21"/>
      <c r="Y21" s="216"/>
      <c r="Z21" s="217">
        <v>0.1</v>
      </c>
      <c r="AA21" s="217">
        <v>0.3</v>
      </c>
      <c r="AB21" s="217">
        <v>0.5</v>
      </c>
      <c r="AC21" s="218">
        <f>SUM(AC16+AC18+AC20)/4</f>
        <v>0</v>
      </c>
      <c r="AD21" s="169"/>
      <c r="AE21"/>
      <c r="AF21"/>
      <c r="AG21"/>
      <c r="AH21"/>
    </row>
  </sheetData>
  <mergeCells count="17">
    <mergeCell ref="R12:R13"/>
    <mergeCell ref="S12:S13"/>
    <mergeCell ref="T12:T13"/>
    <mergeCell ref="R8:R9"/>
    <mergeCell ref="S8:S9"/>
    <mergeCell ref="T8:T9"/>
    <mergeCell ref="R10:R11"/>
    <mergeCell ref="S10:S11"/>
    <mergeCell ref="T10:T11"/>
    <mergeCell ref="D4:F4"/>
    <mergeCell ref="L4:N4"/>
    <mergeCell ref="T4:V4"/>
    <mergeCell ref="AB4:AD4"/>
    <mergeCell ref="Z7:AB7"/>
    <mergeCell ref="B7:D7"/>
    <mergeCell ref="J7:L7"/>
    <mergeCell ref="R7:T7"/>
  </mergeCells>
  <phoneticPr fontId="0" type="noConversion"/>
  <pageMargins left="0.35433070866141736" right="0.35433070866141736" top="0.39370078740157483" bottom="7.874015748031496E-2" header="0.31496062992125984" footer="0.51181102362204722"/>
  <pageSetup paperSize="9" fitToWidth="0" orientation="portrait" r:id="rId1"/>
  <headerFooter alignWithMargins="0">
    <oddHeader>&amp;LVersion 2.2 Januar 2016&amp;CHerren Gruppe&amp;R&amp;G</oddHeader>
  </headerFooter>
  <colBreaks count="3" manualBreakCount="3">
    <brk id="8" max="1048575" man="1"/>
    <brk id="16" max="1048575" man="1"/>
    <brk id="24" max="1048575" man="1"/>
  </col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Menu</vt:lpstr>
      <vt:lpstr>Beispiel TS</vt:lpstr>
      <vt:lpstr>Grundstufe Paare TS</vt:lpstr>
      <vt:lpstr>Aufbau Paare TS</vt:lpstr>
      <vt:lpstr>Aufbau Trio TS</vt:lpstr>
      <vt:lpstr>Aufbau vier TS</vt:lpstr>
      <vt:lpstr>'Aufbau Paare TS'!Druckbereich</vt:lpstr>
      <vt:lpstr>'Aufbau Trio TS'!Druckbereich</vt:lpstr>
      <vt:lpstr>'Aufbau vier TS'!Druckbereich</vt:lpstr>
      <vt:lpstr>'Beispiel TS'!Druckbereich</vt:lpstr>
      <vt:lpstr>'Grundstufe Paare TS'!Druckbereich</vt:lpstr>
      <vt:lpstr>Menu!Druckbereich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WeNa 2013 V2.1</dc:title>
  <dc:subject>Master</dc:subject>
  <dc:creator>Bernd Hegele</dc:creator>
  <cp:keywords>WeNa</cp:keywords>
  <dc:description>Gültig ab Januar 2013</dc:description>
  <cp:lastModifiedBy>Admin</cp:lastModifiedBy>
  <cp:lastPrinted>2016-03-22T17:20:28Z</cp:lastPrinted>
  <dcterms:created xsi:type="dcterms:W3CDTF">2000-02-08T17:09:34Z</dcterms:created>
  <dcterms:modified xsi:type="dcterms:W3CDTF">2017-02-23T10:44:59Z</dcterms:modified>
  <cp:category>Nachwuchsprogramm DSAB</cp:category>
</cp:coreProperties>
</file>